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ra\Documents\site2\hbb-lag\game\2024\aki\"/>
    </mc:Choice>
  </mc:AlternateContent>
  <bookViews>
    <workbookView xWindow="3180" yWindow="168" windowWidth="17076" windowHeight="10560" activeTab="2"/>
  </bookViews>
  <sheets>
    <sheet name="組合せ原簿" sheetId="1" r:id="rId1"/>
    <sheet name="参加費" sheetId="4" r:id="rId2"/>
    <sheet name="kumi" sheetId="3" r:id="rId3"/>
  </sheets>
  <definedNames>
    <definedName name="_xlnm.Print_Area" localSheetId="2">kumi!$A$1:$L$77</definedName>
    <definedName name="_xlnm.Print_Area" localSheetId="0">組合せ原簿!$AB$23:$AS$32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" i="1" l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5" i="1"/>
  <c r="C28" i="4" l="1"/>
  <c r="AV49" i="1" l="1"/>
  <c r="AV21" i="1"/>
  <c r="AM49" i="1" l="1"/>
  <c r="AP21" i="1"/>
  <c r="AX37" i="1"/>
  <c r="AX38" i="1"/>
  <c r="AX40" i="1"/>
  <c r="AX45" i="1"/>
  <c r="AX43" i="1"/>
  <c r="AX41" i="1"/>
  <c r="AX42" i="1"/>
  <c r="AX44" i="1"/>
  <c r="AX46" i="1"/>
  <c r="AX47" i="1"/>
  <c r="AX36" i="1"/>
  <c r="AS49" i="1"/>
  <c r="AP49" i="1"/>
  <c r="AJ49" i="1"/>
  <c r="AG49" i="1"/>
  <c r="AD49" i="1"/>
  <c r="AD21" i="1"/>
  <c r="AG21" i="1"/>
  <c r="AJ21" i="1"/>
  <c r="AM21" i="1"/>
  <c r="AS21" i="1"/>
</calcChain>
</file>

<file path=xl/sharedStrings.xml><?xml version="1.0" encoding="utf-8"?>
<sst xmlns="http://schemas.openxmlformats.org/spreadsheetml/2006/main" count="612" uniqueCount="98">
  <si>
    <t>G</t>
    <phoneticPr fontId="1"/>
  </si>
  <si>
    <t>チーム名</t>
    <rPh sb="3" eb="4">
      <t>ナ</t>
    </rPh>
    <phoneticPr fontId="1"/>
  </si>
  <si>
    <t>B</t>
    <phoneticPr fontId="1"/>
  </si>
  <si>
    <t>安田</t>
    <rPh sb="0" eb="2">
      <t>ヤスダ</t>
    </rPh>
    <phoneticPr fontId="1"/>
  </si>
  <si>
    <t>尾道</t>
    <rPh sb="0" eb="2">
      <t>オノミチ</t>
    </rPh>
    <phoneticPr fontId="1"/>
  </si>
  <si>
    <t>参加表</t>
    <rPh sb="0" eb="3">
      <t>サンカヒョウ</t>
    </rPh>
    <phoneticPr fontId="1"/>
  </si>
  <si>
    <t>修道</t>
    <rPh sb="0" eb="2">
      <t>シュウドウ</t>
    </rPh>
    <phoneticPr fontId="1"/>
  </si>
  <si>
    <t>国際</t>
    <rPh sb="0" eb="2">
      <t>コクサイ</t>
    </rPh>
    <phoneticPr fontId="1"/>
  </si>
  <si>
    <t>福山</t>
    <rPh sb="0" eb="2">
      <t>フクヤマ</t>
    </rPh>
    <phoneticPr fontId="1"/>
  </si>
  <si>
    <t>経済</t>
    <rPh sb="0" eb="2">
      <t>ケイザイ</t>
    </rPh>
    <phoneticPr fontId="1"/>
  </si>
  <si>
    <t>修道法</t>
    <rPh sb="0" eb="2">
      <t>シュウドウ</t>
    </rPh>
    <rPh sb="2" eb="3">
      <t>ホウ</t>
    </rPh>
    <phoneticPr fontId="1"/>
  </si>
  <si>
    <t>近大</t>
    <rPh sb="0" eb="2">
      <t>キンダイ</t>
    </rPh>
    <phoneticPr fontId="1"/>
  </si>
  <si>
    <t>海保</t>
    <rPh sb="0" eb="2">
      <t>カイホ</t>
    </rPh>
    <phoneticPr fontId="1"/>
  </si>
  <si>
    <t>学教</t>
    <rPh sb="0" eb="1">
      <t>ガク</t>
    </rPh>
    <rPh sb="1" eb="2">
      <t>キョウ</t>
    </rPh>
    <phoneticPr fontId="1"/>
  </si>
  <si>
    <t>広大</t>
    <rPh sb="0" eb="2">
      <t>ヒロダイ</t>
    </rPh>
    <phoneticPr fontId="1"/>
  </si>
  <si>
    <t>文化</t>
    <rPh sb="0" eb="2">
      <t>ブンカ</t>
    </rPh>
    <phoneticPr fontId="1"/>
  </si>
  <si>
    <t>HDFU18</t>
    <phoneticPr fontId="1"/>
  </si>
  <si>
    <t>備考</t>
    <rPh sb="0" eb="2">
      <t>ビコウ</t>
    </rPh>
    <phoneticPr fontId="1"/>
  </si>
  <si>
    <t>日数</t>
    <rPh sb="0" eb="2">
      <t>ニッスウ</t>
    </rPh>
    <phoneticPr fontId="1"/>
  </si>
  <si>
    <t>比治山</t>
    <rPh sb="0" eb="3">
      <t>ヒジヤマ</t>
    </rPh>
    <phoneticPr fontId="1"/>
  </si>
  <si>
    <t>市立</t>
    <rPh sb="0" eb="2">
      <t>イチリツ</t>
    </rPh>
    <phoneticPr fontId="1"/>
  </si>
  <si>
    <t>学教A</t>
    <rPh sb="0" eb="1">
      <t>ガク</t>
    </rPh>
    <rPh sb="1" eb="2">
      <t>キョウ</t>
    </rPh>
    <phoneticPr fontId="1"/>
  </si>
  <si>
    <t>学教B</t>
    <rPh sb="0" eb="1">
      <t>ガク</t>
    </rPh>
    <rPh sb="1" eb="2">
      <t>キョウ</t>
    </rPh>
    <phoneticPr fontId="1"/>
  </si>
  <si>
    <t>福平</t>
    <rPh sb="0" eb="2">
      <t>フクヘイ</t>
    </rPh>
    <phoneticPr fontId="1"/>
  </si>
  <si>
    <t>登録No</t>
    <rPh sb="0" eb="2">
      <t>トウロク</t>
    </rPh>
    <phoneticPr fontId="1"/>
  </si>
  <si>
    <t>数</t>
    <rPh sb="0" eb="1">
      <t>スウ</t>
    </rPh>
    <phoneticPr fontId="1"/>
  </si>
  <si>
    <t>No</t>
    <phoneticPr fontId="1"/>
  </si>
  <si>
    <t>試合数</t>
    <rPh sb="0" eb="2">
      <t>シアイ</t>
    </rPh>
    <rPh sb="2" eb="3">
      <t>スウ</t>
    </rPh>
    <phoneticPr fontId="1"/>
  </si>
  <si>
    <t>希望日数</t>
    <rPh sb="0" eb="2">
      <t>キボウ</t>
    </rPh>
    <rPh sb="2" eb="4">
      <t>ニッスウ</t>
    </rPh>
    <phoneticPr fontId="1"/>
  </si>
  <si>
    <t>歯学</t>
    <rPh sb="0" eb="1">
      <t>ハ</t>
    </rPh>
    <rPh sb="1" eb="2">
      <t>ガク</t>
    </rPh>
    <phoneticPr fontId="1"/>
  </si>
  <si>
    <t>Vo</t>
    <phoneticPr fontId="1"/>
  </si>
  <si>
    <t>希望</t>
    <rPh sb="0" eb="2">
      <t>キボウ</t>
    </rPh>
    <phoneticPr fontId="1"/>
  </si>
  <si>
    <t>***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</si>
  <si>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</si>
  <si>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</si>
  <si>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医学</t>
    <rPh sb="0" eb="2">
      <t>イガク</t>
    </rPh>
    <phoneticPr fontId="1"/>
  </si>
  <si>
    <t>ゲーム</t>
    <phoneticPr fontId="1"/>
  </si>
  <si>
    <r>
      <t>試合時間　⑩-2-⑩-10-⑩-2-⑩　</t>
    </r>
    <r>
      <rPr>
        <b/>
        <sz val="11"/>
        <color theme="1"/>
        <rFont val="Meiryo UI"/>
        <family val="3"/>
        <charset val="128"/>
      </rPr>
      <t>※</t>
    </r>
    <r>
      <rPr>
        <b/>
        <u val="double"/>
        <sz val="11"/>
        <color theme="1"/>
        <rFont val="Meiryo UI"/>
        <family val="3"/>
        <charset val="128"/>
      </rPr>
      <t>延長無し</t>
    </r>
    <rPh sb="0" eb="4">
      <t>シアイジカン</t>
    </rPh>
    <rPh sb="21" eb="23">
      <t>エンチョウ</t>
    </rPh>
    <rPh sb="23" eb="24">
      <t>ナ</t>
    </rPh>
    <phoneticPr fontId="4"/>
  </si>
  <si>
    <t>【特別ルール】</t>
  </si>
  <si>
    <t>第１節</t>
    <rPh sb="0" eb="1">
      <t>ダイ</t>
    </rPh>
    <rPh sb="2" eb="3">
      <t>セツ</t>
    </rPh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</si>
  <si>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</si>
  <si>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</si>
  <si>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Aコート</t>
    <phoneticPr fontId="1"/>
  </si>
  <si>
    <t>Bコート</t>
    <phoneticPr fontId="1"/>
  </si>
  <si>
    <t>当番校</t>
    <rPh sb="0" eb="3">
      <t>トウバンコウ</t>
    </rPh>
    <phoneticPr fontId="1"/>
  </si>
  <si>
    <t>TO/審判</t>
    <rPh sb="3" eb="5">
      <t>シンパン</t>
    </rPh>
    <phoneticPr fontId="1"/>
  </si>
  <si>
    <t>【A3】前半：淡色　後半：濃色</t>
    <rPh sb="4" eb="6">
      <t>ゼンハン</t>
    </rPh>
    <rPh sb="7" eb="9">
      <t>タンショク</t>
    </rPh>
    <rPh sb="10" eb="12">
      <t>コウハン</t>
    </rPh>
    <rPh sb="13" eb="15">
      <t>ノウショク</t>
    </rPh>
    <phoneticPr fontId="1"/>
  </si>
  <si>
    <t>【B3】前半：淡色　後半：濃色</t>
    <phoneticPr fontId="1"/>
  </si>
  <si>
    <t>【A1】前半：淡色　後半：濃色</t>
    <rPh sb="4" eb="6">
      <t>ゼンハン</t>
    </rPh>
    <rPh sb="7" eb="9">
      <t>タンショク</t>
    </rPh>
    <rPh sb="10" eb="12">
      <t>コウハン</t>
    </rPh>
    <rPh sb="13" eb="15">
      <t>ノウショク</t>
    </rPh>
    <phoneticPr fontId="1"/>
  </si>
  <si>
    <t>【A2】前半：淡色　後半：濃色</t>
    <rPh sb="4" eb="6">
      <t>ゼンハン</t>
    </rPh>
    <rPh sb="7" eb="9">
      <t>タンショク</t>
    </rPh>
    <rPh sb="10" eb="12">
      <t>コウハン</t>
    </rPh>
    <rPh sb="13" eb="15">
      <t>ノウショク</t>
    </rPh>
    <phoneticPr fontId="1"/>
  </si>
  <si>
    <t>【B2】前半：淡色　後半：濃色</t>
    <phoneticPr fontId="1"/>
  </si>
  <si>
    <t>第２節</t>
    <rPh sb="0" eb="1">
      <t>ダイ</t>
    </rPh>
    <rPh sb="2" eb="3">
      <t>セツ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</si>
  <si>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</si>
  <si>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</si>
  <si>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1. ベンチはチーム関係者22名以内、ベンチからの写真・ビデオ撮影はOK</t>
    <rPh sb="10" eb="13">
      <t>カンケイシャ</t>
    </rPh>
    <rPh sb="15" eb="16">
      <t>ナ</t>
    </rPh>
    <rPh sb="16" eb="18">
      <t>イナイ</t>
    </rPh>
    <rPh sb="25" eb="27">
      <t>シャシン</t>
    </rPh>
    <rPh sb="31" eb="33">
      <t>サツエイ</t>
    </rPh>
    <phoneticPr fontId="1"/>
  </si>
  <si>
    <t>3. ユニフォームは、ミックスおよびアンダーの色違いOK</t>
    <rPh sb="23" eb="25">
      <t>イロチガ</t>
    </rPh>
    <phoneticPr fontId="1"/>
  </si>
  <si>
    <t>2. ボールは持ち寄りとする。</t>
    <rPh sb="7" eb="8">
      <t>モ</t>
    </rPh>
    <rPh sb="9" eb="10">
      <t>ヨ</t>
    </rPh>
    <phoneticPr fontId="1"/>
  </si>
  <si>
    <t>6. 各コートの使用は、両コートの試合終了後に使用する。</t>
    <rPh sb="3" eb="4">
      <t>カク</t>
    </rPh>
    <rPh sb="8" eb="10">
      <t>シヨウ</t>
    </rPh>
    <rPh sb="12" eb="13">
      <t>リョウ</t>
    </rPh>
    <rPh sb="17" eb="19">
      <t>シアイ</t>
    </rPh>
    <rPh sb="19" eb="22">
      <t>シュウリョウゴ</t>
    </rPh>
    <rPh sb="23" eb="25">
      <t>シヨウ</t>
    </rPh>
    <phoneticPr fontId="1"/>
  </si>
  <si>
    <t>【A4】前半：淡色　後半：濃色</t>
    <rPh sb="4" eb="6">
      <t>ゼンハン</t>
    </rPh>
    <rPh sb="7" eb="9">
      <t>タンショク</t>
    </rPh>
    <rPh sb="10" eb="12">
      <t>コウハン</t>
    </rPh>
    <rPh sb="13" eb="15">
      <t>ノウショク</t>
    </rPh>
    <phoneticPr fontId="1"/>
  </si>
  <si>
    <t>【B4】前半：淡色　後半：濃色</t>
    <phoneticPr fontId="1"/>
  </si>
  <si>
    <t>Aコート</t>
  </si>
  <si>
    <t>Bコート</t>
  </si>
  <si>
    <t>【B1】前半：淡色　後半：濃色</t>
  </si>
  <si>
    <t>11/17
（日）</t>
    <rPh sb="7" eb="8">
      <t>ニチ</t>
    </rPh>
    <phoneticPr fontId="1"/>
  </si>
  <si>
    <t>11/23（土）</t>
    <phoneticPr fontId="1"/>
  </si>
  <si>
    <t>11/24（日）</t>
    <rPh sb="6" eb="7">
      <t>ヒ</t>
    </rPh>
    <phoneticPr fontId="1"/>
  </si>
  <si>
    <t>11/30（土）</t>
    <rPh sb="6" eb="7">
      <t>ド</t>
    </rPh>
    <phoneticPr fontId="1"/>
  </si>
  <si>
    <t>12/1
（日）</t>
    <rPh sb="6" eb="7">
      <t>ニチ</t>
    </rPh>
    <phoneticPr fontId="1"/>
  </si>
  <si>
    <t>12/7
（土）</t>
    <rPh sb="6" eb="7">
      <t>ド</t>
    </rPh>
    <phoneticPr fontId="1"/>
  </si>
  <si>
    <t>12/8
（日）</t>
    <rPh sb="6" eb="7">
      <t>ニチ</t>
    </rPh>
    <phoneticPr fontId="1"/>
  </si>
  <si>
    <t>2024年　秋リーグ</t>
    <rPh sb="4" eb="5">
      <t>ネン</t>
    </rPh>
    <rPh sb="6" eb="7">
      <t>アキ</t>
    </rPh>
    <phoneticPr fontId="1"/>
  </si>
  <si>
    <t>IIBIS</t>
    <phoneticPr fontId="1"/>
  </si>
  <si>
    <t>参加費</t>
    <rPh sb="0" eb="3">
      <t>サンカヒ</t>
    </rPh>
    <phoneticPr fontId="1"/>
  </si>
  <si>
    <t>No</t>
  </si>
  <si>
    <t>4. 選手は試合中にルールについて声を発生しない。</t>
    <rPh sb="3" eb="5">
      <t>センシュ</t>
    </rPh>
    <rPh sb="6" eb="9">
      <t>シアイチュウ</t>
    </rPh>
    <rPh sb="17" eb="18">
      <t>コエ</t>
    </rPh>
    <rPh sb="19" eb="21">
      <t>ハッセイ</t>
    </rPh>
    <phoneticPr fontId="1"/>
  </si>
  <si>
    <t>5. オフィシャルタイムアウト（1分）は、残り3分後に主審の判断で行う（第2・4クォーター）</t>
    <rPh sb="17" eb="18">
      <t>フン</t>
    </rPh>
    <rPh sb="21" eb="22">
      <t>ノコ</t>
    </rPh>
    <rPh sb="24" eb="25">
      <t>プン</t>
    </rPh>
    <rPh sb="25" eb="26">
      <t>ゴ</t>
    </rPh>
    <rPh sb="27" eb="29">
      <t>シュシン</t>
    </rPh>
    <rPh sb="30" eb="32">
      <t>ハンダン</t>
    </rPh>
    <rPh sb="33" eb="34">
      <t>オコナ</t>
    </rPh>
    <rPh sb="36" eb="37">
      <t>ダイ</t>
    </rPh>
    <phoneticPr fontId="1"/>
  </si>
  <si>
    <t>記載日</t>
    <rPh sb="0" eb="3">
      <t>キサイヒ</t>
    </rPh>
    <phoneticPr fontId="1"/>
  </si>
  <si>
    <t>2024.10.10</t>
    <phoneticPr fontId="1"/>
  </si>
  <si>
    <t>7. オフィシャルと帯同審判員（2名）を提出する。指定の時間に（淡色は前半）。</t>
    <rPh sb="10" eb="12">
      <t>タイドウ</t>
    </rPh>
    <rPh sb="12" eb="14">
      <t>シンバン</t>
    </rPh>
    <rPh sb="14" eb="15">
      <t>イン</t>
    </rPh>
    <rPh sb="17" eb="18">
      <t>ナ</t>
    </rPh>
    <rPh sb="20" eb="22">
      <t>テイシュツ</t>
    </rPh>
    <rPh sb="25" eb="27">
      <t>シテイ</t>
    </rPh>
    <rPh sb="28" eb="30">
      <t>ジカン</t>
    </rPh>
    <rPh sb="32" eb="34">
      <t>タンショク</t>
    </rPh>
    <rPh sb="35" eb="37">
      <t>ゼンハン</t>
    </rPh>
    <phoneticPr fontId="1"/>
  </si>
  <si>
    <t>会　場　：　市立大学</t>
    <rPh sb="0" eb="1">
      <t>カイ</t>
    </rPh>
    <rPh sb="2" eb="3">
      <t>バ</t>
    </rPh>
    <rPh sb="6" eb="10">
      <t>シリツダイガク</t>
    </rPh>
    <phoneticPr fontId="1"/>
  </si>
  <si>
    <t>会場　：　近畿大学工学部</t>
    <rPh sb="0" eb="2">
      <t>カイジョウ</t>
    </rPh>
    <rPh sb="5" eb="7">
      <t>キンキ</t>
    </rPh>
    <rPh sb="7" eb="9">
      <t>ダイガク</t>
    </rPh>
    <rPh sb="9" eb="12">
      <t>コウガクブ</t>
    </rPh>
    <phoneticPr fontId="1"/>
  </si>
  <si>
    <t>会　場　：　経済大学</t>
    <rPh sb="0" eb="1">
      <t>カイ</t>
    </rPh>
    <rPh sb="2" eb="3">
      <t>バ</t>
    </rPh>
    <rPh sb="6" eb="10">
      <t>ケイザイダイガク</t>
    </rPh>
    <phoneticPr fontId="1"/>
  </si>
  <si>
    <t>会　場　：　</t>
    <rPh sb="0" eb="1">
      <t>カイ</t>
    </rPh>
    <rPh sb="2" eb="3">
      <t>バ</t>
    </rPh>
    <phoneticPr fontId="1"/>
  </si>
  <si>
    <t>2ゲーム用</t>
    <rPh sb="4" eb="5">
      <t>ヨウ</t>
    </rPh>
    <phoneticPr fontId="1"/>
  </si>
  <si>
    <t>修道法A</t>
    <rPh sb="0" eb="2">
      <t>シュウドウ</t>
    </rPh>
    <rPh sb="2" eb="3">
      <t>ホウ</t>
    </rPh>
    <phoneticPr fontId="1"/>
  </si>
  <si>
    <t>受付日</t>
    <rPh sb="0" eb="2">
      <t>ウケツケ</t>
    </rPh>
    <rPh sb="2" eb="3">
      <t>ヒ</t>
    </rPh>
    <phoneticPr fontId="1"/>
  </si>
  <si>
    <t>IBIS</t>
    <phoneticPr fontId="1"/>
  </si>
  <si>
    <t>×</t>
    <phoneticPr fontId="1"/>
  </si>
  <si>
    <t>②</t>
    <phoneticPr fontId="1"/>
  </si>
  <si>
    <t>×</t>
    <phoneticPr fontId="1"/>
  </si>
  <si>
    <t>②</t>
    <phoneticPr fontId="1"/>
  </si>
  <si>
    <t>B</t>
    <phoneticPr fontId="1"/>
  </si>
  <si>
    <t>修道法B</t>
    <rPh sb="0" eb="2">
      <t>シュウドウ</t>
    </rPh>
    <rPh sb="2" eb="3">
      <t>ホウ</t>
    </rPh>
    <phoneticPr fontId="1"/>
  </si>
  <si>
    <t>×</t>
    <phoneticPr fontId="1"/>
  </si>
  <si>
    <t>②</t>
    <phoneticPr fontId="1"/>
  </si>
  <si>
    <t>B</t>
    <phoneticPr fontId="1"/>
  </si>
  <si>
    <t>G</t>
    <phoneticPr fontId="1"/>
  </si>
  <si>
    <t>Aゲ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</si>
</sst>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0_ "/>
    <numFmt numFmtId="178" formatCode="0_);[Red]\(0\)"/>
    <numFmt numFmtId="180" formatCode="0.00_);[Red]\(0.00\)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 val="double"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2" fillId="0" borderId="14" xfId="0" applyFont="1" applyBorder="1" applyAlignment="1">
      <alignment horizontal="center" vertical="center"/>
    </xf>
    <xf numFmtId="0" fontId="0" fillId="0" borderId="0" xfId="0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3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0" fillId="0" borderId="18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7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20" xfId="0" applyFill="1" applyBorder="1">
      <alignment vertical="center"/>
    </xf>
    <xf numFmtId="177" fontId="0" fillId="0" borderId="2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49" fontId="0" fillId="0" borderId="2" xfId="0" applyNumberForma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178" fontId="0" fillId="0" borderId="2" xfId="0" applyNumberFormat="1" applyFill="1" applyBorder="1">
      <alignment vertical="center"/>
    </xf>
    <xf numFmtId="180" fontId="0" fillId="0" borderId="13" xfId="0" applyNumberForma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180" fontId="0" fillId="0" borderId="14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Fill="1" applyAlignment="1">
      <alignment horizontal="center" vertical="top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20" fontId="12" fillId="0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 wrapText="1"/>
    </xf>
    <xf numFmtId="176" fontId="12" fillId="0" borderId="15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20" fontId="12" fillId="0" borderId="7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20" fontId="12" fillId="0" borderId="8" xfId="0" applyNumberFormat="1" applyFont="1" applyFill="1" applyBorder="1" applyAlignment="1">
      <alignment horizontal="center" vertical="center" wrapText="1"/>
    </xf>
    <xf numFmtId="20" fontId="12" fillId="0" borderId="4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56" fontId="0" fillId="0" borderId="1" xfId="0" applyNumberFormat="1" applyFill="1" applyBorder="1">
      <alignment vertical="center"/>
    </xf>
    <xf numFmtId="177" fontId="14" fillId="0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49" fontId="0" fillId="3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0" xfId="0" applyFill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54"/>
  <sheetViews>
    <sheetView zoomScale="80" zoomScaleNormal="80" workbookViewId="0">
      <selection activeCell="G27" sqref="G27"/>
    </sheetView>
  </sheetViews>
  <sheetFormatPr defaultRowHeight="13.2"/>
  <cols>
    <col min="1" max="1" width="7.88671875" style="42" bestFit="1" customWidth="1"/>
    <col min="2" max="2" width="3" style="42" customWidth="1"/>
    <col min="3" max="3" width="9.33203125" style="42" bestFit="1" customWidth="1"/>
    <col min="4" max="11" width="3" style="42" customWidth="1"/>
    <col min="12" max="12" width="4.21875" style="42" customWidth="1"/>
    <col min="13" max="13" width="4" style="43" customWidth="1"/>
    <col min="14" max="14" width="8.77734375" style="42" customWidth="1"/>
    <col min="15" max="18" width="3.88671875" style="42" bestFit="1" customWidth="1"/>
    <col min="19" max="21" width="3.77734375" style="42" bestFit="1" customWidth="1"/>
    <col min="22" max="23" width="5.77734375" style="42" bestFit="1" customWidth="1"/>
    <col min="24" max="24" width="3.5546875" style="42" customWidth="1"/>
    <col min="25" max="25" width="4.109375" style="42" customWidth="1"/>
    <col min="26" max="26" width="3.6640625" style="42" customWidth="1"/>
    <col min="27" max="27" width="8.88671875" style="42"/>
    <col min="28" max="28" width="10.33203125" style="42" bestFit="1" customWidth="1"/>
    <col min="29" max="29" width="3.44140625" style="42" customWidth="1"/>
    <col min="30" max="30" width="7.109375" style="42" bestFit="1" customWidth="1"/>
    <col min="31" max="31" width="8" style="42" bestFit="1" customWidth="1"/>
    <col min="32" max="32" width="3.44140625" style="42" customWidth="1"/>
    <col min="33" max="33" width="6.33203125" style="42" bestFit="1" customWidth="1"/>
    <col min="34" max="34" width="9.21875" style="42" bestFit="1" customWidth="1"/>
    <col min="35" max="35" width="5.44140625" style="42" customWidth="1"/>
    <col min="36" max="36" width="6.44140625" style="42" bestFit="1" customWidth="1"/>
    <col min="37" max="37" width="9.21875" style="42" bestFit="1" customWidth="1"/>
    <col min="38" max="38" width="5.44140625" style="42" customWidth="1"/>
    <col min="39" max="39" width="7.109375" style="42" bestFit="1" customWidth="1"/>
    <col min="40" max="40" width="8" style="42" bestFit="1" customWidth="1"/>
    <col min="41" max="41" width="5" style="42" customWidth="1"/>
    <col min="42" max="42" width="8.21875" style="42" bestFit="1" customWidth="1"/>
    <col min="43" max="43" width="9.33203125" style="42" bestFit="1" customWidth="1"/>
    <col min="44" max="44" width="5.44140625" style="42" customWidth="1"/>
    <col min="45" max="45" width="7.109375" style="42" bestFit="1" customWidth="1"/>
    <col min="46" max="46" width="9.33203125" style="42" bestFit="1" customWidth="1"/>
    <col min="47" max="47" width="5.44140625" style="42" customWidth="1"/>
    <col min="48" max="48" width="7.109375" style="42" bestFit="1" customWidth="1"/>
    <col min="49" max="49" width="9" style="42" bestFit="1" customWidth="1"/>
    <col min="50" max="50" width="7.109375" style="42" bestFit="1" customWidth="1"/>
    <col min="51" max="51" width="7.44140625" style="42" bestFit="1" customWidth="1"/>
    <col min="52" max="52" width="4.6640625" style="42" customWidth="1"/>
    <col min="53" max="54" width="3.77734375" style="43" customWidth="1"/>
    <col min="55" max="55" width="3.77734375" style="43" bestFit="1" customWidth="1"/>
    <col min="56" max="56" width="3.77734375" style="43" customWidth="1"/>
    <col min="57" max="57" width="3.77734375" style="43" bestFit="1" customWidth="1"/>
    <col min="58" max="58" width="3.77734375" style="43" customWidth="1"/>
    <col min="59" max="60" width="3.6640625" style="43" customWidth="1"/>
    <col min="61" max="61" width="3.77734375" style="43" bestFit="1" customWidth="1"/>
    <col min="62" max="62" width="4.6640625" style="42" customWidth="1"/>
    <col min="63" max="65" width="5.21875" style="42" customWidth="1"/>
    <col min="66" max="66" width="6.44140625" style="42" customWidth="1"/>
    <col min="67" max="67" width="8.88671875" style="43"/>
    <col min="68" max="16384" width="8.88671875" style="42"/>
  </cols>
  <sheetData>
    <row r="2" spans="1:67">
      <c r="M2" s="25"/>
      <c r="N2" s="26" t="s">
        <v>5</v>
      </c>
      <c r="O2" s="75"/>
      <c r="P2" s="75"/>
      <c r="Q2" s="75"/>
      <c r="R2" s="75"/>
      <c r="S2" s="26"/>
      <c r="T2" s="25"/>
      <c r="U2" s="25"/>
      <c r="V2" s="26"/>
      <c r="W2" s="26"/>
      <c r="Z2" s="25"/>
      <c r="AA2" s="26"/>
      <c r="AB2" s="58"/>
      <c r="AC2" s="59"/>
      <c r="AD2" s="59"/>
      <c r="AE2" s="60"/>
      <c r="AF2" s="61"/>
      <c r="AG2" s="61"/>
      <c r="AH2" s="92"/>
      <c r="AI2" s="93"/>
      <c r="AJ2" s="93"/>
      <c r="AK2" s="94"/>
      <c r="AL2" s="62"/>
      <c r="AM2" s="62"/>
      <c r="AN2" s="63"/>
      <c r="AO2" s="63"/>
      <c r="AP2" s="63"/>
      <c r="AQ2" s="64"/>
      <c r="AR2" s="64"/>
      <c r="AS2" s="64"/>
      <c r="AT2" s="64"/>
      <c r="AU2" s="64"/>
      <c r="AV2" s="64"/>
      <c r="AW2" s="26"/>
      <c r="AX2" s="26"/>
    </row>
    <row r="3" spans="1:67" ht="13.8" thickBot="1">
      <c r="M3" s="25"/>
      <c r="N3" s="26" t="s">
        <v>1</v>
      </c>
      <c r="O3" s="76"/>
      <c r="P3" s="76"/>
      <c r="Q3" s="76"/>
      <c r="R3" s="76"/>
      <c r="S3" s="76"/>
      <c r="T3" s="76"/>
      <c r="U3" s="28"/>
      <c r="V3" s="28"/>
      <c r="W3" s="28" t="s">
        <v>17</v>
      </c>
      <c r="Y3" s="42" t="s">
        <v>24</v>
      </c>
      <c r="Z3" s="25"/>
      <c r="AA3" s="70"/>
      <c r="AB3" s="71">
        <v>11.17</v>
      </c>
      <c r="AC3" s="72"/>
      <c r="AD3" s="73"/>
      <c r="AE3" s="71">
        <v>11.23</v>
      </c>
      <c r="AF3" s="72"/>
      <c r="AG3" s="73"/>
      <c r="AH3" s="71">
        <v>11.24</v>
      </c>
      <c r="AI3" s="72"/>
      <c r="AJ3" s="73"/>
      <c r="AK3" s="71">
        <v>11.3</v>
      </c>
      <c r="AL3" s="72"/>
      <c r="AM3" s="73"/>
      <c r="AN3" s="71">
        <v>12.01</v>
      </c>
      <c r="AO3" s="72"/>
      <c r="AP3" s="73"/>
      <c r="AQ3" s="71">
        <v>12.07</v>
      </c>
      <c r="AR3" s="72"/>
      <c r="AS3" s="73"/>
      <c r="AT3" s="71">
        <v>12.08</v>
      </c>
      <c r="AU3" s="72"/>
      <c r="AV3" s="73"/>
      <c r="AW3" s="27" t="s">
        <v>28</v>
      </c>
      <c r="AX3" s="34" t="s">
        <v>27</v>
      </c>
      <c r="BA3" s="25">
        <v>17</v>
      </c>
      <c r="BB3" s="25"/>
      <c r="BC3" s="25">
        <v>23</v>
      </c>
      <c r="BD3" s="25"/>
      <c r="BE3" s="25">
        <v>24</v>
      </c>
      <c r="BF3" s="25"/>
      <c r="BG3" s="25">
        <v>30</v>
      </c>
      <c r="BH3" s="25"/>
      <c r="BI3" s="25">
        <v>1</v>
      </c>
      <c r="BJ3" s="26"/>
      <c r="BK3" s="26">
        <v>7</v>
      </c>
      <c r="BL3" s="26"/>
      <c r="BM3" s="26">
        <v>8</v>
      </c>
      <c r="BN3" s="26"/>
      <c r="BO3" s="25"/>
    </row>
    <row r="4" spans="1:67">
      <c r="A4" s="131" t="s">
        <v>85</v>
      </c>
      <c r="B4" s="25"/>
      <c r="C4" s="29"/>
      <c r="D4" s="25">
        <v>17</v>
      </c>
      <c r="E4" s="25">
        <v>23</v>
      </c>
      <c r="F4" s="25">
        <v>24</v>
      </c>
      <c r="G4" s="25">
        <v>30</v>
      </c>
      <c r="H4" s="25">
        <v>1</v>
      </c>
      <c r="I4" s="25">
        <v>7</v>
      </c>
      <c r="J4" s="25">
        <v>8</v>
      </c>
      <c r="K4" s="25" t="s">
        <v>18</v>
      </c>
      <c r="L4" s="42" t="s">
        <v>73</v>
      </c>
      <c r="M4" s="25"/>
      <c r="N4" s="29"/>
      <c r="O4" s="84">
        <v>17</v>
      </c>
      <c r="P4" s="84">
        <v>23</v>
      </c>
      <c r="Q4" s="84">
        <v>24</v>
      </c>
      <c r="R4" s="84">
        <v>30</v>
      </c>
      <c r="S4" s="84">
        <v>1</v>
      </c>
      <c r="T4" s="84">
        <v>7</v>
      </c>
      <c r="U4" s="84">
        <v>8</v>
      </c>
      <c r="V4" s="25" t="s">
        <v>18</v>
      </c>
      <c r="W4" s="26"/>
      <c r="Z4" s="25"/>
      <c r="AA4" s="65"/>
      <c r="AB4" s="33"/>
      <c r="AC4" s="25" t="s">
        <v>26</v>
      </c>
      <c r="AD4" s="35" t="s">
        <v>25</v>
      </c>
      <c r="AE4" s="33"/>
      <c r="AF4" s="25" t="s">
        <v>26</v>
      </c>
      <c r="AG4" s="35" t="s">
        <v>25</v>
      </c>
      <c r="AH4" s="33"/>
      <c r="AI4" s="25" t="s">
        <v>26</v>
      </c>
      <c r="AJ4" s="35" t="s">
        <v>25</v>
      </c>
      <c r="AK4" s="33"/>
      <c r="AL4" s="25" t="s">
        <v>26</v>
      </c>
      <c r="AM4" s="35" t="s">
        <v>25</v>
      </c>
      <c r="AN4" s="33"/>
      <c r="AO4" s="25" t="s">
        <v>26</v>
      </c>
      <c r="AP4" s="35" t="s">
        <v>25</v>
      </c>
      <c r="AQ4" s="33"/>
      <c r="AR4" s="25" t="s">
        <v>26</v>
      </c>
      <c r="AS4" s="35" t="s">
        <v>25</v>
      </c>
      <c r="AT4" s="33"/>
      <c r="AU4" s="25" t="s">
        <v>26</v>
      </c>
      <c r="AV4" s="35" t="s">
        <v>25</v>
      </c>
      <c r="AW4" s="27"/>
      <c r="AX4" s="34"/>
      <c r="AY4" s="44"/>
      <c r="AZ4" s="45"/>
      <c r="BA4" s="25">
        <v>1</v>
      </c>
      <c r="BB4" s="25"/>
      <c r="BC4" s="25">
        <v>2</v>
      </c>
      <c r="BD4" s="25"/>
      <c r="BE4" s="25">
        <v>3</v>
      </c>
      <c r="BF4" s="25"/>
      <c r="BG4" s="25">
        <v>4</v>
      </c>
      <c r="BH4" s="25"/>
      <c r="BI4" s="25">
        <v>5</v>
      </c>
      <c r="BJ4" s="25"/>
      <c r="BK4" s="25">
        <v>6</v>
      </c>
      <c r="BL4" s="25"/>
      <c r="BM4" s="25">
        <v>7</v>
      </c>
      <c r="BN4" s="26"/>
      <c r="BO4" s="25" t="s">
        <v>27</v>
      </c>
    </row>
    <row r="5" spans="1:67">
      <c r="A5" s="132">
        <v>9.19</v>
      </c>
      <c r="B5" s="133" t="s">
        <v>0</v>
      </c>
      <c r="C5" s="26" t="s">
        <v>86</v>
      </c>
      <c r="D5" s="25" t="s">
        <v>87</v>
      </c>
      <c r="E5" s="25" t="s">
        <v>87</v>
      </c>
      <c r="F5" s="25" t="s">
        <v>87</v>
      </c>
      <c r="G5" s="25" t="s">
        <v>87</v>
      </c>
      <c r="H5" s="25" t="s">
        <v>88</v>
      </c>
      <c r="I5" s="25" t="s">
        <v>87</v>
      </c>
      <c r="J5" s="25" t="s">
        <v>87</v>
      </c>
      <c r="K5" s="26">
        <v>1</v>
      </c>
      <c r="L5" s="42">
        <v>1</v>
      </c>
      <c r="M5" s="25" t="s">
        <v>2</v>
      </c>
      <c r="N5" s="26" t="s">
        <v>14</v>
      </c>
      <c r="O5" s="25"/>
      <c r="P5" s="25"/>
      <c r="Q5" s="25"/>
      <c r="R5" s="25"/>
      <c r="S5" s="25"/>
      <c r="T5" s="25"/>
      <c r="U5" s="25"/>
      <c r="V5" s="26"/>
      <c r="W5" s="26"/>
      <c r="Z5" s="25" t="s">
        <v>2</v>
      </c>
      <c r="AA5" s="32" t="s">
        <v>14</v>
      </c>
      <c r="AB5" s="36"/>
      <c r="AC5" s="46"/>
      <c r="AD5" s="47"/>
      <c r="AE5" s="36"/>
      <c r="AF5" s="46"/>
      <c r="AG5" s="47"/>
      <c r="AH5" s="36"/>
      <c r="AI5" s="46"/>
      <c r="AJ5" s="47"/>
      <c r="AK5" s="36"/>
      <c r="AL5" s="46"/>
      <c r="AM5" s="47"/>
      <c r="AN5" s="36"/>
      <c r="AO5" s="46"/>
      <c r="AP5" s="47"/>
      <c r="AQ5" s="36"/>
      <c r="AR5" s="46"/>
      <c r="AS5" s="47"/>
      <c r="AT5" s="36"/>
      <c r="AU5" s="46"/>
      <c r="AV5" s="47"/>
      <c r="AW5" s="48"/>
      <c r="AX5" s="32">
        <f>+AS5+AP5+AM5+AJ5+AG5+AD5+AV5</f>
        <v>0</v>
      </c>
      <c r="AY5" s="31" t="s">
        <v>14</v>
      </c>
      <c r="AZ5" s="32">
        <v>1</v>
      </c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6"/>
      <c r="BO5" s="25"/>
    </row>
    <row r="6" spans="1:67">
      <c r="A6" s="132">
        <v>9.26</v>
      </c>
      <c r="B6" s="133" t="s">
        <v>0</v>
      </c>
      <c r="C6" s="26" t="s">
        <v>15</v>
      </c>
      <c r="D6" s="25" t="s">
        <v>87</v>
      </c>
      <c r="E6" s="25" t="s">
        <v>88</v>
      </c>
      <c r="F6" s="25" t="s">
        <v>90</v>
      </c>
      <c r="G6" s="133" t="s">
        <v>88</v>
      </c>
      <c r="H6" s="133" t="s">
        <v>88</v>
      </c>
      <c r="I6" s="25" t="s">
        <v>93</v>
      </c>
      <c r="J6" s="133" t="s">
        <v>94</v>
      </c>
      <c r="K6" s="26">
        <v>2</v>
      </c>
      <c r="L6" s="42">
        <v>2</v>
      </c>
      <c r="M6" s="25" t="s">
        <v>2</v>
      </c>
      <c r="N6" s="26" t="s">
        <v>6</v>
      </c>
      <c r="O6" s="25"/>
      <c r="P6" s="25"/>
      <c r="Q6" s="25"/>
      <c r="R6" s="25"/>
      <c r="S6" s="25"/>
      <c r="T6" s="25"/>
      <c r="U6" s="25"/>
      <c r="V6" s="26"/>
      <c r="W6" s="26"/>
      <c r="Z6" s="25" t="s">
        <v>2</v>
      </c>
      <c r="AA6" s="32" t="s">
        <v>6</v>
      </c>
      <c r="AB6" s="36"/>
      <c r="AC6" s="46"/>
      <c r="AD6" s="47"/>
      <c r="AE6" s="36"/>
      <c r="AF6" s="46"/>
      <c r="AG6" s="47"/>
      <c r="AH6" s="36"/>
      <c r="AI6" s="46"/>
      <c r="AJ6" s="47"/>
      <c r="AK6" s="36"/>
      <c r="AL6" s="46"/>
      <c r="AM6" s="47"/>
      <c r="AN6" s="36"/>
      <c r="AO6" s="46"/>
      <c r="AP6" s="47"/>
      <c r="AQ6" s="36"/>
      <c r="AR6" s="46"/>
      <c r="AS6" s="47"/>
      <c r="AT6" s="36"/>
      <c r="AU6" s="46"/>
      <c r="AV6" s="47"/>
      <c r="AW6" s="48"/>
      <c r="AX6" s="32">
        <f t="shared" ref="AX6:AX20" si="0">+AS6+AP6+AM6+AJ6+AG6+AD6+AV6</f>
        <v>0</v>
      </c>
      <c r="AY6" s="31" t="s">
        <v>6</v>
      </c>
      <c r="AZ6" s="32">
        <v>2</v>
      </c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6"/>
      <c r="BO6" s="25"/>
    </row>
    <row r="7" spans="1:67">
      <c r="A7" s="132">
        <v>10.06</v>
      </c>
      <c r="B7" s="25" t="s">
        <v>95</v>
      </c>
      <c r="C7" s="26" t="s">
        <v>21</v>
      </c>
      <c r="D7" s="25">
        <v>1</v>
      </c>
      <c r="E7" s="25" t="s">
        <v>87</v>
      </c>
      <c r="F7" s="25" t="s">
        <v>87</v>
      </c>
      <c r="G7" s="25">
        <v>1</v>
      </c>
      <c r="H7" s="25">
        <v>1</v>
      </c>
      <c r="I7" s="25">
        <v>1</v>
      </c>
      <c r="J7" s="25">
        <v>1</v>
      </c>
      <c r="K7" s="26">
        <v>5</v>
      </c>
      <c r="L7" s="42">
        <v>3</v>
      </c>
      <c r="M7" s="25" t="s">
        <v>2</v>
      </c>
      <c r="N7" s="26" t="s">
        <v>15</v>
      </c>
      <c r="O7" s="25"/>
      <c r="P7" s="25"/>
      <c r="Q7" s="25"/>
      <c r="R7" s="25"/>
      <c r="S7" s="25"/>
      <c r="T7" s="25"/>
      <c r="U7" s="25"/>
      <c r="V7" s="26"/>
      <c r="W7" s="26"/>
      <c r="Z7" s="25" t="s">
        <v>2</v>
      </c>
      <c r="AA7" s="32" t="s">
        <v>15</v>
      </c>
      <c r="AB7" s="36"/>
      <c r="AC7" s="46"/>
      <c r="AD7" s="47"/>
      <c r="AE7" s="36"/>
      <c r="AF7" s="46"/>
      <c r="AG7" s="47"/>
      <c r="AH7" s="36"/>
      <c r="AI7" s="46"/>
      <c r="AJ7" s="47"/>
      <c r="AK7" s="36"/>
      <c r="AL7" s="46"/>
      <c r="AM7" s="47"/>
      <c r="AN7" s="36"/>
      <c r="AO7" s="46"/>
      <c r="AP7" s="47"/>
      <c r="AQ7" s="36"/>
      <c r="AR7" s="46"/>
      <c r="AS7" s="47"/>
      <c r="AT7" s="36"/>
      <c r="AU7" s="46"/>
      <c r="AV7" s="47"/>
      <c r="AW7" s="48"/>
      <c r="AX7" s="32">
        <f t="shared" si="0"/>
        <v>0</v>
      </c>
      <c r="AY7" s="31" t="s">
        <v>15</v>
      </c>
      <c r="AZ7" s="32">
        <v>3</v>
      </c>
      <c r="BA7" s="25"/>
      <c r="BB7" s="25"/>
      <c r="BC7" s="25"/>
      <c r="BD7" s="25"/>
      <c r="BE7" s="25"/>
      <c r="BF7" s="25"/>
      <c r="BG7" s="25"/>
      <c r="BH7" s="25"/>
      <c r="BI7" s="83"/>
      <c r="BJ7" s="25"/>
      <c r="BK7" s="83"/>
      <c r="BL7" s="83"/>
      <c r="BM7" s="83"/>
      <c r="BN7" s="26"/>
      <c r="BO7" s="25"/>
    </row>
    <row r="8" spans="1:67">
      <c r="A8" s="132">
        <v>10.06</v>
      </c>
      <c r="B8" s="25" t="s">
        <v>95</v>
      </c>
      <c r="C8" s="26" t="s">
        <v>22</v>
      </c>
      <c r="D8" s="25">
        <v>1</v>
      </c>
      <c r="E8" s="25" t="s">
        <v>87</v>
      </c>
      <c r="F8" s="25" t="s">
        <v>87</v>
      </c>
      <c r="G8" s="25">
        <v>1</v>
      </c>
      <c r="H8" s="25">
        <v>1</v>
      </c>
      <c r="I8" s="25">
        <v>1</v>
      </c>
      <c r="J8" s="25">
        <v>1</v>
      </c>
      <c r="K8" s="26">
        <v>5</v>
      </c>
      <c r="L8" s="42">
        <v>4</v>
      </c>
      <c r="M8" s="25" t="s">
        <v>2</v>
      </c>
      <c r="N8" s="26" t="s">
        <v>9</v>
      </c>
      <c r="O8" s="25" t="s">
        <v>87</v>
      </c>
      <c r="P8" s="25">
        <v>1</v>
      </c>
      <c r="Q8" s="25" t="s">
        <v>93</v>
      </c>
      <c r="R8" s="25">
        <v>1</v>
      </c>
      <c r="S8" s="25" t="s">
        <v>87</v>
      </c>
      <c r="T8" s="25">
        <v>1</v>
      </c>
      <c r="U8" s="25" t="s">
        <v>93</v>
      </c>
      <c r="V8" s="26">
        <v>3</v>
      </c>
      <c r="W8" s="26"/>
      <c r="Z8" s="25" t="s">
        <v>2</v>
      </c>
      <c r="AA8" s="32" t="s">
        <v>9</v>
      </c>
      <c r="AB8" s="36"/>
      <c r="AC8" s="46"/>
      <c r="AD8" s="47"/>
      <c r="AE8" s="36"/>
      <c r="AF8" s="46"/>
      <c r="AG8" s="47"/>
      <c r="AH8" s="36"/>
      <c r="AI8" s="46"/>
      <c r="AJ8" s="47"/>
      <c r="AK8" s="36"/>
      <c r="AL8" s="46"/>
      <c r="AM8" s="47"/>
      <c r="AN8" s="36"/>
      <c r="AO8" s="46"/>
      <c r="AP8" s="47"/>
      <c r="AQ8" s="36"/>
      <c r="AR8" s="46"/>
      <c r="AS8" s="47"/>
      <c r="AT8" s="36"/>
      <c r="AU8" s="46"/>
      <c r="AV8" s="47"/>
      <c r="AW8" s="48"/>
      <c r="AX8" s="32">
        <f t="shared" si="0"/>
        <v>0</v>
      </c>
      <c r="AY8" s="31" t="s">
        <v>9</v>
      </c>
      <c r="AZ8" s="32">
        <v>4</v>
      </c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6"/>
      <c r="BO8" s="25"/>
    </row>
    <row r="9" spans="1:67">
      <c r="A9" s="132">
        <v>10.07</v>
      </c>
      <c r="B9" s="25" t="s">
        <v>91</v>
      </c>
      <c r="C9" s="26" t="s">
        <v>19</v>
      </c>
      <c r="D9" s="25" t="s">
        <v>87</v>
      </c>
      <c r="E9" s="25">
        <v>1</v>
      </c>
      <c r="F9" s="25" t="s">
        <v>87</v>
      </c>
      <c r="G9" s="25">
        <v>1</v>
      </c>
      <c r="H9" s="25" t="s">
        <v>87</v>
      </c>
      <c r="I9" s="25">
        <v>1</v>
      </c>
      <c r="J9" s="25" t="s">
        <v>89</v>
      </c>
      <c r="K9" s="26">
        <v>3</v>
      </c>
      <c r="L9" s="42">
        <v>5</v>
      </c>
      <c r="M9" s="25" t="s">
        <v>2</v>
      </c>
      <c r="N9" s="26" t="s">
        <v>84</v>
      </c>
      <c r="O9" s="25">
        <v>1</v>
      </c>
      <c r="P9" s="25">
        <v>1</v>
      </c>
      <c r="Q9" s="25">
        <v>1</v>
      </c>
      <c r="R9" s="25">
        <v>1</v>
      </c>
      <c r="S9" s="25">
        <v>1</v>
      </c>
      <c r="T9" s="25">
        <v>1</v>
      </c>
      <c r="U9" s="25">
        <v>1</v>
      </c>
      <c r="V9" s="26">
        <v>7</v>
      </c>
      <c r="W9" s="26"/>
      <c r="Z9" s="25" t="s">
        <v>2</v>
      </c>
      <c r="AA9" s="54" t="s">
        <v>10</v>
      </c>
      <c r="AB9" s="36"/>
      <c r="AC9" s="46"/>
      <c r="AD9" s="47"/>
      <c r="AE9" s="36"/>
      <c r="AF9" s="46"/>
      <c r="AG9" s="47"/>
      <c r="AH9" s="36"/>
      <c r="AI9" s="46"/>
      <c r="AJ9" s="47"/>
      <c r="AK9" s="36"/>
      <c r="AL9" s="46"/>
      <c r="AM9" s="47"/>
      <c r="AN9" s="36"/>
      <c r="AO9" s="46"/>
      <c r="AP9" s="47"/>
      <c r="AQ9" s="36"/>
      <c r="AR9" s="46"/>
      <c r="AS9" s="47"/>
      <c r="AT9" s="36"/>
      <c r="AU9" s="46"/>
      <c r="AV9" s="47"/>
      <c r="AW9" s="48"/>
      <c r="AX9" s="32">
        <f t="shared" si="0"/>
        <v>0</v>
      </c>
      <c r="AY9" s="37" t="s">
        <v>10</v>
      </c>
      <c r="AZ9" s="32">
        <v>5</v>
      </c>
      <c r="BA9" s="25"/>
      <c r="BB9" s="25"/>
      <c r="BC9" s="25"/>
      <c r="BD9" s="25"/>
      <c r="BE9" s="25"/>
      <c r="BF9" s="25"/>
      <c r="BG9" s="25"/>
      <c r="BH9" s="25"/>
      <c r="BI9" s="83"/>
      <c r="BJ9" s="25"/>
      <c r="BK9" s="25"/>
      <c r="BL9" s="25"/>
      <c r="BM9" s="25"/>
      <c r="BN9" s="26"/>
      <c r="BO9" s="25"/>
    </row>
    <row r="10" spans="1:67">
      <c r="A10" s="132">
        <v>10.07</v>
      </c>
      <c r="B10" s="133" t="s">
        <v>96</v>
      </c>
      <c r="C10" s="26" t="s">
        <v>19</v>
      </c>
      <c r="D10" s="25" t="s">
        <v>89</v>
      </c>
      <c r="E10" s="25">
        <v>1</v>
      </c>
      <c r="F10" s="25" t="s">
        <v>87</v>
      </c>
      <c r="G10" s="25">
        <v>1</v>
      </c>
      <c r="H10" s="25" t="s">
        <v>87</v>
      </c>
      <c r="I10" s="25">
        <v>1</v>
      </c>
      <c r="J10" s="25" t="s">
        <v>87</v>
      </c>
      <c r="K10" s="26">
        <v>3</v>
      </c>
      <c r="L10" s="42">
        <v>6</v>
      </c>
      <c r="M10" s="25" t="s">
        <v>2</v>
      </c>
      <c r="N10" s="26" t="s">
        <v>21</v>
      </c>
      <c r="O10" s="25">
        <v>1</v>
      </c>
      <c r="P10" s="25" t="s">
        <v>87</v>
      </c>
      <c r="Q10" s="25" t="s">
        <v>87</v>
      </c>
      <c r="R10" s="25">
        <v>1</v>
      </c>
      <c r="S10" s="25">
        <v>1</v>
      </c>
      <c r="T10" s="25">
        <v>1</v>
      </c>
      <c r="U10" s="25">
        <v>1</v>
      </c>
      <c r="V10" s="26">
        <v>5</v>
      </c>
      <c r="W10" s="26"/>
      <c r="Z10" s="25" t="s">
        <v>2</v>
      </c>
      <c r="AA10" s="54" t="s">
        <v>21</v>
      </c>
      <c r="AB10" s="36"/>
      <c r="AC10" s="46"/>
      <c r="AD10" s="47"/>
      <c r="AE10" s="36"/>
      <c r="AF10" s="46"/>
      <c r="AG10" s="47"/>
      <c r="AH10" s="36"/>
      <c r="AI10" s="46"/>
      <c r="AJ10" s="47"/>
      <c r="AK10" s="36"/>
      <c r="AL10" s="46"/>
      <c r="AM10" s="47"/>
      <c r="AN10" s="36"/>
      <c r="AO10" s="46"/>
      <c r="AP10" s="47"/>
      <c r="AQ10" s="36"/>
      <c r="AR10" s="46"/>
      <c r="AS10" s="47"/>
      <c r="AT10" s="36"/>
      <c r="AU10" s="46"/>
      <c r="AV10" s="47"/>
      <c r="AW10" s="48"/>
      <c r="AX10" s="32">
        <f t="shared" si="0"/>
        <v>0</v>
      </c>
      <c r="AY10" s="37" t="s">
        <v>21</v>
      </c>
      <c r="AZ10" s="32">
        <v>6</v>
      </c>
      <c r="BA10" s="25"/>
      <c r="BB10" s="25"/>
      <c r="BC10" s="25"/>
      <c r="BD10" s="25"/>
      <c r="BE10" s="25"/>
      <c r="BF10" s="25"/>
      <c r="BG10" s="83"/>
      <c r="BH10" s="25"/>
      <c r="BI10" s="83"/>
      <c r="BJ10" s="25"/>
      <c r="BK10" s="25"/>
      <c r="BL10" s="25"/>
      <c r="BM10" s="25"/>
      <c r="BN10" s="26"/>
      <c r="BO10" s="25"/>
    </row>
    <row r="11" spans="1:67">
      <c r="A11" s="132">
        <v>10.07</v>
      </c>
      <c r="B11" s="25" t="s">
        <v>95</v>
      </c>
      <c r="C11" s="26" t="s">
        <v>9</v>
      </c>
      <c r="D11" s="25" t="s">
        <v>87</v>
      </c>
      <c r="E11" s="25">
        <v>1</v>
      </c>
      <c r="F11" s="25" t="s">
        <v>93</v>
      </c>
      <c r="G11" s="25">
        <v>1</v>
      </c>
      <c r="H11" s="25" t="s">
        <v>87</v>
      </c>
      <c r="I11" s="25">
        <v>1</v>
      </c>
      <c r="J11" s="25" t="s">
        <v>93</v>
      </c>
      <c r="K11" s="26">
        <v>3</v>
      </c>
      <c r="L11" s="42">
        <v>7</v>
      </c>
      <c r="M11" s="25" t="s">
        <v>2</v>
      </c>
      <c r="N11" s="26" t="s">
        <v>23</v>
      </c>
      <c r="O11" s="25"/>
      <c r="P11" s="25"/>
      <c r="Q11" s="25"/>
      <c r="R11" s="25"/>
      <c r="S11" s="25"/>
      <c r="T11" s="25"/>
      <c r="U11" s="25"/>
      <c r="V11" s="26"/>
      <c r="W11" s="26"/>
      <c r="Z11" s="25" t="s">
        <v>2</v>
      </c>
      <c r="AA11" s="32" t="s">
        <v>23</v>
      </c>
      <c r="AB11" s="36"/>
      <c r="AC11" s="46"/>
      <c r="AD11" s="47"/>
      <c r="AE11" s="36"/>
      <c r="AF11" s="46"/>
      <c r="AG11" s="47"/>
      <c r="AH11" s="36"/>
      <c r="AI11" s="46"/>
      <c r="AJ11" s="47"/>
      <c r="AK11" s="36"/>
      <c r="AL11" s="46"/>
      <c r="AM11" s="47"/>
      <c r="AN11" s="36"/>
      <c r="AO11" s="46"/>
      <c r="AP11" s="47"/>
      <c r="AQ11" s="36"/>
      <c r="AR11" s="46"/>
      <c r="AS11" s="47"/>
      <c r="AT11" s="36"/>
      <c r="AU11" s="46"/>
      <c r="AV11" s="47"/>
      <c r="AW11" s="48"/>
      <c r="AX11" s="32">
        <f t="shared" si="0"/>
        <v>0</v>
      </c>
      <c r="AY11" s="31" t="s">
        <v>23</v>
      </c>
      <c r="AZ11" s="32">
        <v>7</v>
      </c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6"/>
      <c r="BO11" s="25"/>
    </row>
    <row r="12" spans="1:67">
      <c r="A12" s="132">
        <v>10.07</v>
      </c>
      <c r="B12" s="25" t="s">
        <v>95</v>
      </c>
      <c r="C12" s="26" t="s">
        <v>84</v>
      </c>
      <c r="D12" s="25">
        <v>1</v>
      </c>
      <c r="E12" s="25">
        <v>1</v>
      </c>
      <c r="F12" s="25">
        <v>1</v>
      </c>
      <c r="G12" s="25">
        <v>1</v>
      </c>
      <c r="H12" s="25">
        <v>1</v>
      </c>
      <c r="I12" s="25">
        <v>1</v>
      </c>
      <c r="J12" s="25">
        <v>1</v>
      </c>
      <c r="K12" s="26">
        <v>7</v>
      </c>
      <c r="L12" s="42">
        <v>8</v>
      </c>
      <c r="M12" s="25" t="s">
        <v>2</v>
      </c>
      <c r="N12" s="26" t="s">
        <v>12</v>
      </c>
      <c r="O12" s="25"/>
      <c r="P12" s="25"/>
      <c r="Q12" s="25"/>
      <c r="R12" s="25"/>
      <c r="S12" s="25"/>
      <c r="T12" s="25"/>
      <c r="U12" s="25"/>
      <c r="V12" s="26"/>
      <c r="W12" s="26"/>
      <c r="Z12" s="25" t="s">
        <v>2</v>
      </c>
      <c r="AA12" s="32" t="s">
        <v>12</v>
      </c>
      <c r="AB12" s="36"/>
      <c r="AC12" s="46"/>
      <c r="AD12" s="47"/>
      <c r="AE12" s="36"/>
      <c r="AF12" s="46"/>
      <c r="AG12" s="47"/>
      <c r="AH12" s="36"/>
      <c r="AI12" s="46"/>
      <c r="AJ12" s="47"/>
      <c r="AK12" s="36"/>
      <c r="AL12" s="46"/>
      <c r="AM12" s="47"/>
      <c r="AN12" s="36"/>
      <c r="AO12" s="46"/>
      <c r="AP12" s="47"/>
      <c r="AQ12" s="36"/>
      <c r="AR12" s="46"/>
      <c r="AS12" s="47"/>
      <c r="AT12" s="36"/>
      <c r="AU12" s="46"/>
      <c r="AV12" s="47"/>
      <c r="AW12" s="48"/>
      <c r="AX12" s="32">
        <f t="shared" si="0"/>
        <v>0</v>
      </c>
      <c r="AY12" s="31" t="s">
        <v>12</v>
      </c>
      <c r="AZ12" s="32">
        <v>8</v>
      </c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6"/>
      <c r="BO12" s="25"/>
    </row>
    <row r="13" spans="1:67">
      <c r="A13" s="132">
        <v>10.07</v>
      </c>
      <c r="B13" s="25" t="s">
        <v>95</v>
      </c>
      <c r="C13" s="26" t="s">
        <v>92</v>
      </c>
      <c r="D13" s="25" t="s">
        <v>87</v>
      </c>
      <c r="E13" s="25">
        <v>1</v>
      </c>
      <c r="F13" s="25">
        <v>1</v>
      </c>
      <c r="G13" s="25" t="s">
        <v>87</v>
      </c>
      <c r="H13" s="25" t="s">
        <v>93</v>
      </c>
      <c r="I13" s="25" t="s">
        <v>87</v>
      </c>
      <c r="J13" s="25" t="s">
        <v>87</v>
      </c>
      <c r="K13" s="26">
        <v>2</v>
      </c>
      <c r="L13" s="42">
        <v>9</v>
      </c>
      <c r="M13" s="25" t="s">
        <v>2</v>
      </c>
      <c r="N13" s="26" t="s">
        <v>8</v>
      </c>
      <c r="O13" s="25"/>
      <c r="P13" s="25"/>
      <c r="Q13" s="25"/>
      <c r="R13" s="25"/>
      <c r="S13" s="25"/>
      <c r="T13" s="25"/>
      <c r="U13" s="25"/>
      <c r="V13" s="26"/>
      <c r="W13" s="26"/>
      <c r="Z13" s="25" t="s">
        <v>2</v>
      </c>
      <c r="AA13" s="32" t="s">
        <v>8</v>
      </c>
      <c r="AB13" s="36"/>
      <c r="AC13" s="46"/>
      <c r="AD13" s="47"/>
      <c r="AE13" s="36"/>
      <c r="AF13" s="46"/>
      <c r="AG13" s="47"/>
      <c r="AH13" s="36"/>
      <c r="AI13" s="46"/>
      <c r="AJ13" s="47"/>
      <c r="AK13" s="36"/>
      <c r="AL13" s="46"/>
      <c r="AM13" s="47"/>
      <c r="AN13" s="36"/>
      <c r="AO13" s="46"/>
      <c r="AP13" s="47"/>
      <c r="AQ13" s="36"/>
      <c r="AR13" s="46"/>
      <c r="AS13" s="47"/>
      <c r="AT13" s="36"/>
      <c r="AU13" s="46"/>
      <c r="AV13" s="47"/>
      <c r="AW13" s="48"/>
      <c r="AX13" s="32">
        <f t="shared" si="0"/>
        <v>0</v>
      </c>
      <c r="AY13" s="31" t="s">
        <v>8</v>
      </c>
      <c r="AZ13" s="32">
        <v>9</v>
      </c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6"/>
      <c r="BO13" s="25"/>
    </row>
    <row r="14" spans="1:67">
      <c r="A14" s="132">
        <v>10.08</v>
      </c>
      <c r="B14" s="133" t="s">
        <v>0</v>
      </c>
      <c r="C14" s="26" t="s">
        <v>9</v>
      </c>
      <c r="D14" s="25">
        <v>1</v>
      </c>
      <c r="E14" s="25">
        <v>1</v>
      </c>
      <c r="F14" s="25">
        <v>1</v>
      </c>
      <c r="G14" s="25">
        <v>1</v>
      </c>
      <c r="H14" s="25">
        <v>1</v>
      </c>
      <c r="I14" s="25" t="s">
        <v>87</v>
      </c>
      <c r="J14" s="25" t="s">
        <v>89</v>
      </c>
      <c r="K14" s="26">
        <v>4</v>
      </c>
      <c r="L14" s="42">
        <v>10</v>
      </c>
      <c r="M14" s="25" t="s">
        <v>2</v>
      </c>
      <c r="N14" s="26" t="s">
        <v>20</v>
      </c>
      <c r="O14" s="25"/>
      <c r="P14" s="25"/>
      <c r="Q14" s="25"/>
      <c r="R14" s="25"/>
      <c r="S14" s="25"/>
      <c r="T14" s="25"/>
      <c r="U14" s="25"/>
      <c r="V14" s="26"/>
      <c r="W14" s="26"/>
      <c r="Z14" s="25" t="s">
        <v>2</v>
      </c>
      <c r="AA14" s="32" t="s">
        <v>20</v>
      </c>
      <c r="AB14" s="36"/>
      <c r="AC14" s="46"/>
      <c r="AD14" s="47"/>
      <c r="AE14" s="36"/>
      <c r="AF14" s="46"/>
      <c r="AG14" s="47"/>
      <c r="AH14" s="36"/>
      <c r="AI14" s="46"/>
      <c r="AJ14" s="47"/>
      <c r="AK14" s="36"/>
      <c r="AL14" s="46"/>
      <c r="AM14" s="47"/>
      <c r="AN14" s="36"/>
      <c r="AO14" s="46"/>
      <c r="AP14" s="47"/>
      <c r="AQ14" s="36"/>
      <c r="AR14" s="46"/>
      <c r="AS14" s="47"/>
      <c r="AT14" s="36"/>
      <c r="AU14" s="46"/>
      <c r="AV14" s="47"/>
      <c r="AW14" s="48"/>
      <c r="AX14" s="32">
        <f t="shared" si="0"/>
        <v>0</v>
      </c>
      <c r="AY14" s="31" t="s">
        <v>20</v>
      </c>
      <c r="AZ14" s="32">
        <v>10</v>
      </c>
      <c r="BA14" s="25"/>
      <c r="BB14" s="25"/>
      <c r="BC14" s="25"/>
      <c r="BD14" s="25"/>
      <c r="BE14" s="25"/>
      <c r="BF14" s="25"/>
      <c r="BG14" s="83"/>
      <c r="BH14" s="25"/>
      <c r="BI14" s="83"/>
      <c r="BJ14" s="25"/>
      <c r="BK14" s="25"/>
      <c r="BL14" s="25"/>
      <c r="BM14" s="25"/>
      <c r="BN14" s="26"/>
      <c r="BO14" s="25"/>
    </row>
    <row r="15" spans="1:67">
      <c r="A15" s="132">
        <v>10.08</v>
      </c>
      <c r="B15" s="133" t="s">
        <v>96</v>
      </c>
      <c r="C15" s="26" t="s">
        <v>13</v>
      </c>
      <c r="D15" s="25" t="s">
        <v>88</v>
      </c>
      <c r="E15" s="25" t="s">
        <v>87</v>
      </c>
      <c r="F15" s="25" t="s">
        <v>87</v>
      </c>
      <c r="G15" s="25">
        <v>1</v>
      </c>
      <c r="H15" s="25" t="s">
        <v>88</v>
      </c>
      <c r="I15" s="25">
        <v>1</v>
      </c>
      <c r="J15" s="25">
        <v>1</v>
      </c>
      <c r="K15" s="26">
        <v>5</v>
      </c>
      <c r="L15" s="42">
        <v>11</v>
      </c>
      <c r="M15" s="25" t="s">
        <v>2</v>
      </c>
      <c r="N15" s="26" t="s">
        <v>92</v>
      </c>
      <c r="O15" s="25" t="s">
        <v>87</v>
      </c>
      <c r="P15" s="25">
        <v>1</v>
      </c>
      <c r="Q15" s="25">
        <v>1</v>
      </c>
      <c r="R15" s="25" t="s">
        <v>87</v>
      </c>
      <c r="S15" s="25" t="s">
        <v>93</v>
      </c>
      <c r="T15" s="25" t="s">
        <v>87</v>
      </c>
      <c r="U15" s="25" t="s">
        <v>87</v>
      </c>
      <c r="V15" s="26">
        <v>2</v>
      </c>
      <c r="W15" s="26"/>
      <c r="Z15" s="25" t="s">
        <v>2</v>
      </c>
      <c r="AA15" s="54" t="s">
        <v>22</v>
      </c>
      <c r="AB15" s="36"/>
      <c r="AC15" s="46"/>
      <c r="AD15" s="47"/>
      <c r="AE15" s="36"/>
      <c r="AF15" s="46"/>
      <c r="AG15" s="47"/>
      <c r="AH15" s="36"/>
      <c r="AI15" s="46"/>
      <c r="AJ15" s="47"/>
      <c r="AK15" s="36"/>
      <c r="AL15" s="46"/>
      <c r="AM15" s="47"/>
      <c r="AN15" s="36"/>
      <c r="AO15" s="46"/>
      <c r="AP15" s="47"/>
      <c r="AQ15" s="36"/>
      <c r="AR15" s="46"/>
      <c r="AS15" s="47"/>
      <c r="AT15" s="36"/>
      <c r="AU15" s="46"/>
      <c r="AV15" s="47"/>
      <c r="AW15" s="48"/>
      <c r="AX15" s="32">
        <f t="shared" si="0"/>
        <v>0</v>
      </c>
      <c r="AY15" s="37" t="s">
        <v>22</v>
      </c>
      <c r="AZ15" s="32">
        <v>11</v>
      </c>
      <c r="BA15" s="25"/>
      <c r="BB15" s="25"/>
      <c r="BC15" s="25"/>
      <c r="BD15" s="25"/>
      <c r="BE15" s="83"/>
      <c r="BF15" s="25"/>
      <c r="BG15" s="25"/>
      <c r="BH15" s="25"/>
      <c r="BI15" s="83"/>
      <c r="BJ15" s="25"/>
      <c r="BK15" s="25"/>
      <c r="BL15" s="25"/>
      <c r="BM15" s="25"/>
      <c r="BN15" s="26"/>
      <c r="BO15" s="25"/>
    </row>
    <row r="16" spans="1:67">
      <c r="A16" s="132"/>
      <c r="B16" s="25"/>
      <c r="C16" s="26"/>
      <c r="D16" s="25"/>
      <c r="E16" s="25"/>
      <c r="F16" s="25"/>
      <c r="G16" s="25"/>
      <c r="H16" s="25"/>
      <c r="I16" s="25"/>
      <c r="J16" s="25"/>
      <c r="K16" s="26"/>
      <c r="L16" s="42">
        <v>12</v>
      </c>
      <c r="M16" s="25" t="s">
        <v>2</v>
      </c>
      <c r="N16" s="26" t="s">
        <v>22</v>
      </c>
      <c r="O16" s="25">
        <v>1</v>
      </c>
      <c r="P16" s="25" t="s">
        <v>87</v>
      </c>
      <c r="Q16" s="25" t="s">
        <v>87</v>
      </c>
      <c r="R16" s="25">
        <v>1</v>
      </c>
      <c r="S16" s="25">
        <v>1</v>
      </c>
      <c r="T16" s="25">
        <v>1</v>
      </c>
      <c r="U16" s="25">
        <v>1</v>
      </c>
      <c r="V16" s="26">
        <v>5</v>
      </c>
      <c r="W16" s="26"/>
      <c r="Z16" s="25" t="s">
        <v>2</v>
      </c>
      <c r="AA16" s="54" t="s">
        <v>16</v>
      </c>
      <c r="AB16" s="36"/>
      <c r="AC16" s="46"/>
      <c r="AD16" s="47"/>
      <c r="AE16" s="36"/>
      <c r="AF16" s="46"/>
      <c r="AG16" s="47"/>
      <c r="AH16" s="36"/>
      <c r="AI16" s="46"/>
      <c r="AJ16" s="47"/>
      <c r="AK16" s="36"/>
      <c r="AL16" s="46"/>
      <c r="AM16" s="47"/>
      <c r="AN16" s="36"/>
      <c r="AO16" s="46"/>
      <c r="AP16" s="47"/>
      <c r="AQ16" s="36"/>
      <c r="AR16" s="46"/>
      <c r="AS16" s="47"/>
      <c r="AT16" s="36"/>
      <c r="AU16" s="46"/>
      <c r="AV16" s="47"/>
      <c r="AW16" s="48"/>
      <c r="AX16" s="32">
        <f t="shared" si="0"/>
        <v>0</v>
      </c>
      <c r="AY16" s="37" t="s">
        <v>16</v>
      </c>
      <c r="AZ16" s="32">
        <v>12</v>
      </c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6"/>
      <c r="BO16" s="25"/>
    </row>
    <row r="17" spans="12:67">
      <c r="L17" s="42">
        <v>13</v>
      </c>
      <c r="M17" s="25" t="s">
        <v>2</v>
      </c>
      <c r="N17" s="77" t="s">
        <v>16</v>
      </c>
      <c r="O17" s="25"/>
      <c r="P17" s="25"/>
      <c r="Q17" s="25"/>
      <c r="R17" s="25"/>
      <c r="S17" s="25"/>
      <c r="T17" s="25"/>
      <c r="U17" s="25"/>
      <c r="V17" s="26"/>
      <c r="W17" s="26"/>
      <c r="Z17" s="25" t="s">
        <v>2</v>
      </c>
      <c r="AA17" s="32" t="s">
        <v>11</v>
      </c>
      <c r="AB17" s="36"/>
      <c r="AC17" s="46"/>
      <c r="AD17" s="47"/>
      <c r="AE17" s="36"/>
      <c r="AF17" s="46"/>
      <c r="AG17" s="47"/>
      <c r="AH17" s="36"/>
      <c r="AI17" s="46"/>
      <c r="AJ17" s="47"/>
      <c r="AK17" s="36"/>
      <c r="AL17" s="46"/>
      <c r="AM17" s="47"/>
      <c r="AN17" s="36"/>
      <c r="AO17" s="46"/>
      <c r="AP17" s="47"/>
      <c r="AQ17" s="36"/>
      <c r="AR17" s="46"/>
      <c r="AS17" s="47"/>
      <c r="AT17" s="36"/>
      <c r="AU17" s="46"/>
      <c r="AV17" s="47"/>
      <c r="AW17" s="48"/>
      <c r="AX17" s="32">
        <f t="shared" si="0"/>
        <v>0</v>
      </c>
      <c r="AY17" s="31" t="s">
        <v>11</v>
      </c>
      <c r="AZ17" s="32">
        <v>13</v>
      </c>
      <c r="BA17" s="25"/>
      <c r="BB17" s="25"/>
      <c r="BC17" s="83"/>
      <c r="BD17" s="25"/>
      <c r="BE17" s="25"/>
      <c r="BF17" s="25"/>
      <c r="BG17" s="25"/>
      <c r="BH17" s="25"/>
      <c r="BI17" s="83"/>
      <c r="BJ17" s="25"/>
      <c r="BK17" s="25"/>
      <c r="BL17" s="25"/>
      <c r="BM17" s="25"/>
      <c r="BN17" s="26"/>
      <c r="BO17" s="25"/>
    </row>
    <row r="18" spans="12:67">
      <c r="L18" s="42">
        <v>14</v>
      </c>
      <c r="M18" s="25" t="s">
        <v>2</v>
      </c>
      <c r="N18" s="26" t="s">
        <v>11</v>
      </c>
      <c r="O18" s="25"/>
      <c r="P18" s="25"/>
      <c r="Q18" s="25"/>
      <c r="R18" s="25"/>
      <c r="S18" s="25"/>
      <c r="T18" s="25"/>
      <c r="U18" s="25"/>
      <c r="V18" s="26"/>
      <c r="W18" s="26"/>
      <c r="Z18" s="25" t="s">
        <v>2</v>
      </c>
      <c r="AA18" s="32" t="s">
        <v>29</v>
      </c>
      <c r="AB18" s="36"/>
      <c r="AC18" s="46"/>
      <c r="AD18" s="47"/>
      <c r="AE18" s="36"/>
      <c r="AF18" s="46"/>
      <c r="AG18" s="47"/>
      <c r="AH18" s="36"/>
      <c r="AI18" s="46"/>
      <c r="AJ18" s="47"/>
      <c r="AK18" s="36"/>
      <c r="AL18" s="46"/>
      <c r="AM18" s="47"/>
      <c r="AN18" s="36"/>
      <c r="AO18" s="46"/>
      <c r="AP18" s="47"/>
      <c r="AQ18" s="36"/>
      <c r="AR18" s="46"/>
      <c r="AS18" s="47"/>
      <c r="AT18" s="36"/>
      <c r="AU18" s="46"/>
      <c r="AV18" s="47"/>
      <c r="AW18" s="48"/>
      <c r="AX18" s="32">
        <f t="shared" si="0"/>
        <v>0</v>
      </c>
      <c r="AY18" s="31" t="s">
        <v>29</v>
      </c>
      <c r="AZ18" s="32">
        <v>14</v>
      </c>
      <c r="BA18" s="83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6"/>
      <c r="BO18" s="25"/>
    </row>
    <row r="19" spans="12:67">
      <c r="L19" s="42">
        <v>15</v>
      </c>
      <c r="M19" s="25" t="s">
        <v>2</v>
      </c>
      <c r="N19" s="26" t="s">
        <v>29</v>
      </c>
      <c r="O19" s="25"/>
      <c r="P19" s="25"/>
      <c r="Q19" s="25"/>
      <c r="R19" s="25"/>
      <c r="S19" s="25"/>
      <c r="T19" s="25"/>
      <c r="U19" s="25"/>
      <c r="V19" s="26"/>
      <c r="W19" s="26"/>
      <c r="Z19" s="25" t="s">
        <v>2</v>
      </c>
      <c r="AA19" s="32" t="s">
        <v>4</v>
      </c>
      <c r="AB19" s="36"/>
      <c r="AC19" s="46"/>
      <c r="AD19" s="47"/>
      <c r="AE19" s="36"/>
      <c r="AF19" s="46"/>
      <c r="AG19" s="47"/>
      <c r="AH19" s="36"/>
      <c r="AI19" s="46"/>
      <c r="AJ19" s="47"/>
      <c r="AK19" s="36"/>
      <c r="AL19" s="46"/>
      <c r="AM19" s="47"/>
      <c r="AN19" s="36"/>
      <c r="AO19" s="46"/>
      <c r="AP19" s="47"/>
      <c r="AQ19" s="36"/>
      <c r="AR19" s="46"/>
      <c r="AS19" s="47"/>
      <c r="AT19" s="36"/>
      <c r="AU19" s="46"/>
      <c r="AV19" s="47"/>
      <c r="AW19" s="48"/>
      <c r="AX19" s="32">
        <f t="shared" si="0"/>
        <v>0</v>
      </c>
      <c r="AY19" s="31" t="s">
        <v>4</v>
      </c>
      <c r="AZ19" s="32">
        <v>15</v>
      </c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6"/>
      <c r="BO19" s="25"/>
    </row>
    <row r="20" spans="12:67" ht="13.8" thickBot="1">
      <c r="L20" s="42">
        <v>16</v>
      </c>
      <c r="M20" s="25" t="s">
        <v>2</v>
      </c>
      <c r="N20" s="26" t="s">
        <v>4</v>
      </c>
      <c r="O20" s="25"/>
      <c r="P20" s="25"/>
      <c r="Q20" s="25"/>
      <c r="R20" s="25"/>
      <c r="S20" s="25"/>
      <c r="T20" s="25"/>
      <c r="U20" s="25"/>
      <c r="V20" s="26"/>
      <c r="W20" s="26"/>
      <c r="Z20" s="25" t="s">
        <v>2</v>
      </c>
      <c r="AA20" s="54" t="s">
        <v>19</v>
      </c>
      <c r="AB20" s="36"/>
      <c r="AC20" s="66"/>
      <c r="AD20" s="67"/>
      <c r="AE20" s="36"/>
      <c r="AF20" s="66"/>
      <c r="AG20" s="67"/>
      <c r="AH20" s="36"/>
      <c r="AI20" s="66"/>
      <c r="AJ20" s="67"/>
      <c r="AK20" s="68"/>
      <c r="AL20" s="46"/>
      <c r="AM20" s="50"/>
      <c r="AN20" s="68"/>
      <c r="AO20" s="49"/>
      <c r="AP20" s="50"/>
      <c r="AQ20" s="68"/>
      <c r="AR20" s="49"/>
      <c r="AS20" s="50"/>
      <c r="AT20" s="68"/>
      <c r="AU20" s="49"/>
      <c r="AV20" s="50"/>
      <c r="AW20" s="48"/>
      <c r="AX20" s="32">
        <f t="shared" si="0"/>
        <v>0</v>
      </c>
      <c r="AY20" s="38" t="s">
        <v>19</v>
      </c>
      <c r="AZ20" s="39">
        <v>16</v>
      </c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6"/>
      <c r="BO20" s="25"/>
    </row>
    <row r="21" spans="12:67" ht="13.8" thickBot="1">
      <c r="L21" s="42">
        <v>17</v>
      </c>
      <c r="M21" s="25" t="s">
        <v>2</v>
      </c>
      <c r="N21" s="26" t="s">
        <v>19</v>
      </c>
      <c r="O21" s="25" t="s">
        <v>87</v>
      </c>
      <c r="P21" s="25">
        <v>1</v>
      </c>
      <c r="Q21" s="25" t="s">
        <v>87</v>
      </c>
      <c r="R21" s="25">
        <v>1</v>
      </c>
      <c r="S21" s="25" t="s">
        <v>87</v>
      </c>
      <c r="T21" s="25">
        <v>1</v>
      </c>
      <c r="U21" s="25" t="s">
        <v>89</v>
      </c>
      <c r="V21" s="26">
        <v>3</v>
      </c>
      <c r="W21" s="26"/>
      <c r="AD21" s="42">
        <f>SUM(AD5:AD20)</f>
        <v>0</v>
      </c>
      <c r="AG21" s="42">
        <f>SUM(AG5:AG20)</f>
        <v>0</v>
      </c>
      <c r="AJ21" s="42">
        <f>SUM(AJ5:AJ20)</f>
        <v>0</v>
      </c>
      <c r="AM21" s="42">
        <f>SUM(AM5:AM20)</f>
        <v>0</v>
      </c>
      <c r="AP21" s="42">
        <f>SUM(AP5:AP20)</f>
        <v>0</v>
      </c>
      <c r="AS21" s="42">
        <f>SUM(AS5:AS20)</f>
        <v>0</v>
      </c>
      <c r="AV21" s="42">
        <f>SUM(AV5:AV20)</f>
        <v>0</v>
      </c>
      <c r="AY21" s="51" t="s">
        <v>36</v>
      </c>
      <c r="AZ21" s="52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6"/>
      <c r="BO21" s="25"/>
    </row>
    <row r="22" spans="12:67" s="136" customFormat="1">
      <c r="M22" s="137"/>
      <c r="N22" s="138"/>
      <c r="O22" s="137"/>
      <c r="P22" s="137"/>
      <c r="Q22" s="137"/>
      <c r="R22" s="137"/>
      <c r="S22" s="137"/>
      <c r="T22" s="137"/>
      <c r="U22" s="137"/>
      <c r="V22" s="137"/>
      <c r="W22" s="138"/>
      <c r="BA22" s="142"/>
      <c r="BB22" s="142"/>
      <c r="BC22" s="142"/>
      <c r="BD22" s="142"/>
      <c r="BE22" s="142"/>
      <c r="BF22" s="142"/>
      <c r="BG22" s="142"/>
      <c r="BH22" s="142"/>
      <c r="BI22" s="142"/>
      <c r="BO22" s="142"/>
    </row>
    <row r="23" spans="12:67">
      <c r="M23" s="25"/>
      <c r="N23" s="26" t="s">
        <v>7</v>
      </c>
      <c r="O23" s="25"/>
      <c r="P23" s="25"/>
      <c r="Q23" s="25"/>
      <c r="R23" s="25"/>
      <c r="S23" s="25"/>
      <c r="T23" s="25"/>
      <c r="U23" s="25"/>
      <c r="V23" s="25"/>
      <c r="W23" s="26"/>
      <c r="AA23" s="42" t="s">
        <v>33</v>
      </c>
      <c r="AB23" s="22"/>
      <c r="AC23" s="22" t="s">
        <v>30</v>
      </c>
      <c r="AD23" s="22"/>
      <c r="AE23" s="22"/>
      <c r="AF23" s="22" t="s">
        <v>30</v>
      </c>
      <c r="AG23" s="22"/>
      <c r="AH23" s="22"/>
      <c r="AI23" s="22" t="s">
        <v>30</v>
      </c>
      <c r="AJ23" s="22"/>
      <c r="AK23" s="22"/>
      <c r="AL23" s="22" t="s">
        <v>30</v>
      </c>
      <c r="AM23" s="22"/>
      <c r="AN23" s="22"/>
      <c r="AO23" s="22" t="s">
        <v>30</v>
      </c>
      <c r="AP23" s="22"/>
      <c r="AQ23" s="22"/>
      <c r="AR23" s="22" t="s">
        <v>30</v>
      </c>
      <c r="AS23" s="22"/>
      <c r="AT23" s="22"/>
      <c r="AU23" s="22" t="s">
        <v>30</v>
      </c>
      <c r="AV23" s="22"/>
    </row>
    <row r="24" spans="12:67">
      <c r="M24" s="25"/>
      <c r="N24" s="26" t="s">
        <v>35</v>
      </c>
      <c r="O24" s="25"/>
      <c r="P24" s="25"/>
      <c r="Q24" s="25"/>
      <c r="R24" s="25"/>
      <c r="S24" s="25"/>
      <c r="T24" s="25"/>
      <c r="U24" s="25"/>
      <c r="V24" s="25"/>
      <c r="W24" s="26"/>
      <c r="Y24" s="26">
        <v>1</v>
      </c>
      <c r="Z24" s="26" t="s">
        <v>97</v>
      </c>
      <c r="AA24" s="32"/>
      <c r="AB24" s="22"/>
      <c r="AC24" s="22" t="s">
        <v>30</v>
      </c>
      <c r="AD24" s="22"/>
      <c r="AE24" s="22"/>
      <c r="AF24" s="22" t="s">
        <v>30</v>
      </c>
      <c r="AG24" s="22"/>
      <c r="AH24" s="22"/>
      <c r="AI24" s="22" t="s">
        <v>30</v>
      </c>
      <c r="AJ24" s="22"/>
      <c r="AK24" s="22"/>
      <c r="AL24" s="22" t="s">
        <v>30</v>
      </c>
      <c r="AM24" s="22"/>
      <c r="AN24" s="22"/>
      <c r="AO24" s="22" t="s">
        <v>30</v>
      </c>
      <c r="AP24" s="22"/>
      <c r="AQ24" s="22"/>
      <c r="AR24" s="22" t="s">
        <v>30</v>
      </c>
      <c r="AS24" s="22"/>
      <c r="AT24" s="22"/>
      <c r="AU24" s="22" t="s">
        <v>30</v>
      </c>
      <c r="AV24" s="22"/>
    </row>
    <row r="25" spans="12:67">
      <c r="M25" s="25"/>
      <c r="N25" s="26"/>
      <c r="O25" s="25"/>
      <c r="P25" s="25"/>
      <c r="Q25" s="25"/>
      <c r="R25" s="25"/>
      <c r="S25" s="25"/>
      <c r="T25" s="25"/>
      <c r="U25" s="25"/>
      <c r="V25" s="26"/>
      <c r="W25" s="26"/>
      <c r="Y25" s="26">
        <v>2</v>
      </c>
      <c r="Z25" s="26"/>
      <c r="AA25" s="32"/>
      <c r="AB25" s="22"/>
      <c r="AC25" s="22" t="s">
        <v>30</v>
      </c>
      <c r="AD25" s="22"/>
      <c r="AE25" s="22"/>
      <c r="AF25" s="22" t="s">
        <v>30</v>
      </c>
      <c r="AG25" s="22"/>
      <c r="AH25" s="22"/>
      <c r="AI25" s="22" t="s">
        <v>30</v>
      </c>
      <c r="AJ25" s="22"/>
      <c r="AK25" s="22"/>
      <c r="AL25" s="22" t="s">
        <v>30</v>
      </c>
      <c r="AM25" s="22"/>
      <c r="AN25" s="22"/>
      <c r="AO25" s="22" t="s">
        <v>30</v>
      </c>
      <c r="AP25" s="22"/>
      <c r="AQ25" s="22"/>
      <c r="AR25" s="22" t="s">
        <v>30</v>
      </c>
      <c r="AS25" s="22"/>
      <c r="AT25" s="22"/>
      <c r="AU25" s="22" t="s">
        <v>30</v>
      </c>
      <c r="AV25" s="22"/>
    </row>
    <row r="26" spans="12:67">
      <c r="M26" s="25"/>
      <c r="N26" s="26"/>
      <c r="O26" s="76"/>
      <c r="P26" s="76"/>
      <c r="Q26" s="76"/>
      <c r="R26" s="76"/>
      <c r="S26" s="76"/>
      <c r="T26" s="76"/>
      <c r="U26" s="74"/>
      <c r="V26" s="74"/>
      <c r="W26" s="28"/>
      <c r="Y26" s="26">
        <v>3</v>
      </c>
      <c r="Z26" s="26"/>
      <c r="AA26" s="32"/>
      <c r="AB26" s="22"/>
      <c r="AC26" s="22" t="s">
        <v>30</v>
      </c>
      <c r="AD26" s="22"/>
      <c r="AE26" s="22"/>
      <c r="AF26" s="22" t="s">
        <v>30</v>
      </c>
      <c r="AG26" s="22"/>
      <c r="AH26" s="22"/>
      <c r="AI26" s="22" t="s">
        <v>30</v>
      </c>
      <c r="AJ26" s="22"/>
      <c r="AK26" s="22"/>
      <c r="AL26" s="22" t="s">
        <v>30</v>
      </c>
      <c r="AM26" s="22"/>
      <c r="AN26" s="22"/>
      <c r="AO26" s="22" t="s">
        <v>30</v>
      </c>
      <c r="AP26" s="22"/>
      <c r="AQ26" s="22"/>
      <c r="AR26" s="22" t="s">
        <v>30</v>
      </c>
      <c r="AS26" s="22"/>
      <c r="AT26" s="22"/>
      <c r="AU26" s="22" t="s">
        <v>30</v>
      </c>
      <c r="AV26" s="22"/>
    </row>
    <row r="27" spans="12:67">
      <c r="M27" s="25"/>
      <c r="N27" s="26"/>
      <c r="O27" s="76"/>
      <c r="P27" s="76"/>
      <c r="Q27" s="76"/>
      <c r="R27" s="76"/>
      <c r="S27" s="76"/>
      <c r="T27" s="76"/>
      <c r="U27" s="74"/>
      <c r="V27" s="74"/>
      <c r="W27" s="74"/>
      <c r="Y27" s="26">
        <v>4</v>
      </c>
      <c r="Z27" s="26"/>
      <c r="AA27" s="26" t="s">
        <v>97</v>
      </c>
      <c r="AB27" s="22"/>
      <c r="AC27" s="22" t="s">
        <v>30</v>
      </c>
      <c r="AD27" s="22"/>
      <c r="AE27" s="22"/>
      <c r="AF27" s="22" t="s">
        <v>30</v>
      </c>
      <c r="AG27" s="22"/>
      <c r="AH27" s="22"/>
      <c r="AI27" s="22" t="s">
        <v>30</v>
      </c>
      <c r="AJ27" s="22"/>
      <c r="AK27" s="22"/>
      <c r="AL27" s="22" t="s">
        <v>30</v>
      </c>
      <c r="AM27" s="22"/>
      <c r="AN27" s="22"/>
      <c r="AO27" s="22" t="s">
        <v>30</v>
      </c>
      <c r="AP27" s="22"/>
      <c r="AQ27" s="22"/>
      <c r="AR27" s="22" t="s">
        <v>30</v>
      </c>
      <c r="AS27" s="22"/>
      <c r="AT27" s="22"/>
      <c r="AU27" s="22" t="s">
        <v>30</v>
      </c>
      <c r="AV27" s="22"/>
    </row>
    <row r="28" spans="12:67">
      <c r="M28" s="25"/>
      <c r="N28" s="26"/>
      <c r="O28" s="76"/>
      <c r="P28" s="76"/>
      <c r="Q28" s="76"/>
      <c r="R28" s="76"/>
      <c r="S28" s="76"/>
      <c r="T28" s="76"/>
      <c r="U28" s="74"/>
      <c r="V28" s="74"/>
      <c r="W28" s="74"/>
      <c r="Z28" s="42" t="s">
        <v>83</v>
      </c>
      <c r="AB28" s="22"/>
      <c r="AC28" s="22" t="s">
        <v>30</v>
      </c>
      <c r="AD28" s="22"/>
      <c r="AE28" s="22"/>
      <c r="AF28" s="22" t="s">
        <v>32</v>
      </c>
      <c r="AG28" s="22"/>
      <c r="AH28" s="22"/>
      <c r="AI28" s="22" t="s">
        <v>32</v>
      </c>
      <c r="AJ28" s="22"/>
      <c r="AK28" s="22"/>
      <c r="AL28" s="22" t="s">
        <v>32</v>
      </c>
      <c r="AM28" s="22"/>
      <c r="AN28" s="22"/>
      <c r="AO28" s="22" t="s">
        <v>32</v>
      </c>
      <c r="AP28" s="22"/>
      <c r="AQ28" s="22"/>
      <c r="AR28" s="22" t="s">
        <v>30</v>
      </c>
      <c r="AS28" s="22"/>
      <c r="AT28" s="22"/>
      <c r="AU28" s="22" t="s">
        <v>30</v>
      </c>
      <c r="AV28" s="22"/>
    </row>
    <row r="29" spans="12:67">
      <c r="M29" s="25"/>
      <c r="N29" s="26"/>
      <c r="O29" s="76"/>
      <c r="P29" s="76"/>
      <c r="Q29" s="76"/>
      <c r="R29" s="76"/>
      <c r="S29" s="76"/>
      <c r="T29" s="76"/>
      <c r="U29" s="74"/>
      <c r="V29" s="74"/>
      <c r="W29" s="74"/>
      <c r="AB29" s="134"/>
      <c r="AC29" s="26"/>
      <c r="AD29" s="26"/>
      <c r="AE29" s="134"/>
      <c r="AF29" s="26"/>
      <c r="AG29" s="26"/>
      <c r="AH29" s="134"/>
      <c r="AI29" s="26"/>
      <c r="AJ29" s="26"/>
      <c r="AK29" s="134"/>
      <c r="AL29" s="26"/>
      <c r="AM29" s="26"/>
      <c r="AN29" s="134"/>
      <c r="AO29" s="26"/>
      <c r="AP29" s="26"/>
      <c r="AQ29" s="134"/>
      <c r="AR29" s="26"/>
      <c r="AS29" s="26"/>
      <c r="AT29" s="134"/>
      <c r="AU29" s="26"/>
      <c r="AV29" s="26"/>
    </row>
    <row r="30" spans="12:67">
      <c r="M30" s="25"/>
      <c r="N30" s="26"/>
      <c r="O30" s="76"/>
      <c r="P30" s="76"/>
      <c r="Q30" s="76"/>
      <c r="R30" s="76"/>
      <c r="S30" s="76"/>
      <c r="T30" s="76"/>
      <c r="U30" s="74"/>
      <c r="V30" s="74"/>
      <c r="W30" s="74"/>
      <c r="AA30" s="42" t="s">
        <v>34</v>
      </c>
      <c r="AB30" s="26"/>
      <c r="AC30" s="22" t="s">
        <v>30</v>
      </c>
      <c r="AD30" s="22"/>
      <c r="AE30" s="26"/>
      <c r="AF30" s="22" t="s">
        <v>30</v>
      </c>
      <c r="AG30" s="135"/>
      <c r="AH30" s="22"/>
      <c r="AI30" s="22" t="s">
        <v>30</v>
      </c>
      <c r="AJ30" s="135"/>
      <c r="AK30" s="26"/>
      <c r="AL30" s="22" t="s">
        <v>30</v>
      </c>
      <c r="AM30" s="22"/>
      <c r="AN30" s="26"/>
      <c r="AO30" s="22" t="s">
        <v>30</v>
      </c>
      <c r="AP30" s="22"/>
      <c r="AQ30" s="26"/>
      <c r="AR30" s="22" t="s">
        <v>30</v>
      </c>
      <c r="AS30" s="22"/>
      <c r="AT30" s="26"/>
      <c r="AU30" s="22" t="s">
        <v>30</v>
      </c>
      <c r="AV30" s="22"/>
    </row>
    <row r="31" spans="12:67">
      <c r="M31" s="25"/>
      <c r="N31" s="26"/>
      <c r="O31" s="76"/>
      <c r="P31" s="76"/>
      <c r="Q31" s="76"/>
      <c r="R31" s="76"/>
      <c r="S31" s="76"/>
      <c r="T31" s="76"/>
      <c r="U31" s="74"/>
      <c r="V31" s="74"/>
      <c r="W31" s="74"/>
      <c r="AB31" s="22"/>
      <c r="AC31" s="22" t="s">
        <v>30</v>
      </c>
      <c r="AD31" s="22"/>
      <c r="AE31" s="22"/>
      <c r="AF31" s="22" t="s">
        <v>30</v>
      </c>
      <c r="AG31" s="22"/>
      <c r="AH31" s="22"/>
      <c r="AI31" s="22" t="s">
        <v>30</v>
      </c>
      <c r="AJ31" s="22"/>
      <c r="AK31" s="135"/>
      <c r="AL31" s="22" t="s">
        <v>30</v>
      </c>
      <c r="AM31" s="22"/>
      <c r="AN31" s="22"/>
      <c r="AO31" s="22" t="s">
        <v>30</v>
      </c>
      <c r="AP31" s="22"/>
      <c r="AQ31" s="22"/>
      <c r="AR31" s="22" t="s">
        <v>30</v>
      </c>
      <c r="AS31" s="22"/>
      <c r="AT31" s="22"/>
      <c r="AU31" s="22" t="s">
        <v>30</v>
      </c>
      <c r="AV31" s="22"/>
    </row>
    <row r="32" spans="12:67">
      <c r="M32" s="25"/>
      <c r="N32" s="26"/>
      <c r="O32" s="76"/>
      <c r="P32" s="76"/>
      <c r="Q32" s="76"/>
      <c r="R32" s="76"/>
      <c r="S32" s="76"/>
      <c r="T32" s="76"/>
      <c r="U32" s="74"/>
      <c r="V32" s="74"/>
      <c r="W32" s="74"/>
      <c r="AB32" s="22"/>
      <c r="AC32" s="22"/>
      <c r="AD32" s="22"/>
      <c r="AE32" s="22"/>
      <c r="AF32" s="22" t="s">
        <v>30</v>
      </c>
      <c r="AG32" s="22"/>
      <c r="AH32" s="22"/>
      <c r="AI32" s="22" t="s">
        <v>30</v>
      </c>
      <c r="AJ32" s="22"/>
      <c r="AK32" s="22"/>
      <c r="AL32" s="22" t="s">
        <v>30</v>
      </c>
      <c r="AM32" s="22"/>
      <c r="AN32" s="135"/>
      <c r="AO32" s="22" t="s">
        <v>30</v>
      </c>
      <c r="AP32" s="22"/>
      <c r="AQ32" s="22"/>
      <c r="AR32" s="22"/>
      <c r="AS32" s="22"/>
      <c r="AT32" s="22"/>
      <c r="AU32" s="22"/>
      <c r="AV32" s="22"/>
    </row>
    <row r="33" spans="12:70" s="136" customFormat="1">
      <c r="M33" s="137"/>
      <c r="N33" s="138"/>
      <c r="O33" s="139"/>
      <c r="P33" s="139"/>
      <c r="Q33" s="139"/>
      <c r="R33" s="139"/>
      <c r="S33" s="139"/>
      <c r="T33" s="139"/>
      <c r="U33" s="140"/>
      <c r="V33" s="140"/>
      <c r="W33" s="140"/>
      <c r="AY33" s="138"/>
      <c r="AZ33" s="141"/>
      <c r="BA33" s="137">
        <v>17</v>
      </c>
      <c r="BB33" s="137"/>
      <c r="BC33" s="137">
        <v>23</v>
      </c>
      <c r="BD33" s="137"/>
      <c r="BE33" s="137">
        <v>24</v>
      </c>
      <c r="BF33" s="137"/>
      <c r="BG33" s="137">
        <v>30</v>
      </c>
      <c r="BH33" s="137"/>
      <c r="BI33" s="137">
        <v>1</v>
      </c>
      <c r="BJ33" s="138"/>
      <c r="BK33" s="138">
        <v>7</v>
      </c>
      <c r="BL33" s="138"/>
      <c r="BM33" s="138">
        <v>8</v>
      </c>
      <c r="BN33" s="138"/>
      <c r="BO33" s="137"/>
    </row>
    <row r="34" spans="12:70">
      <c r="L34" s="42" t="s">
        <v>73</v>
      </c>
      <c r="M34" s="25"/>
      <c r="N34" s="29"/>
      <c r="O34" s="84">
        <v>17</v>
      </c>
      <c r="P34" s="84">
        <v>23</v>
      </c>
      <c r="Q34" s="84">
        <v>24</v>
      </c>
      <c r="R34" s="84">
        <v>30</v>
      </c>
      <c r="S34" s="84">
        <v>1</v>
      </c>
      <c r="T34" s="84">
        <v>7</v>
      </c>
      <c r="U34" s="84">
        <v>8</v>
      </c>
      <c r="V34" s="25" t="s">
        <v>18</v>
      </c>
      <c r="W34" s="26"/>
      <c r="Z34" s="25"/>
      <c r="AA34" s="26" t="s">
        <v>1</v>
      </c>
      <c r="AB34" s="71">
        <v>11.17</v>
      </c>
      <c r="AC34" s="72"/>
      <c r="AD34" s="73"/>
      <c r="AE34" s="71">
        <v>11.23</v>
      </c>
      <c r="AF34" s="72"/>
      <c r="AG34" s="73"/>
      <c r="AH34" s="71">
        <v>11.24</v>
      </c>
      <c r="AI34" s="72"/>
      <c r="AJ34" s="73"/>
      <c r="AK34" s="71">
        <v>11.3</v>
      </c>
      <c r="AL34" s="72"/>
      <c r="AM34" s="73"/>
      <c r="AN34" s="71">
        <v>12.01</v>
      </c>
      <c r="AO34" s="72"/>
      <c r="AP34" s="73"/>
      <c r="AQ34" s="71">
        <v>12.07</v>
      </c>
      <c r="AR34" s="72"/>
      <c r="AS34" s="73"/>
      <c r="AT34" s="71">
        <v>12.08</v>
      </c>
      <c r="AU34" s="72"/>
      <c r="AV34" s="73"/>
      <c r="AW34" s="28"/>
      <c r="AX34" s="28"/>
      <c r="AY34" s="26"/>
      <c r="AZ34" s="32" t="s">
        <v>26</v>
      </c>
      <c r="BA34" s="25">
        <v>1</v>
      </c>
      <c r="BB34" s="25"/>
      <c r="BC34" s="25">
        <v>2</v>
      </c>
      <c r="BD34" s="25"/>
      <c r="BE34" s="25">
        <v>3</v>
      </c>
      <c r="BF34" s="25"/>
      <c r="BG34" s="25">
        <v>4</v>
      </c>
      <c r="BH34" s="25"/>
      <c r="BI34" s="25">
        <v>5</v>
      </c>
      <c r="BJ34" s="25"/>
      <c r="BK34" s="25">
        <v>6</v>
      </c>
      <c r="BL34" s="25"/>
      <c r="BM34" s="25">
        <v>7</v>
      </c>
      <c r="BN34" s="26"/>
      <c r="BO34" s="25" t="s">
        <v>27</v>
      </c>
      <c r="BP34" s="43"/>
      <c r="BQ34" s="43"/>
      <c r="BR34" s="43"/>
    </row>
    <row r="35" spans="12:70">
      <c r="M35" s="25"/>
      <c r="N35" s="29"/>
      <c r="O35" s="84"/>
      <c r="P35" s="84"/>
      <c r="Q35" s="84"/>
      <c r="R35" s="84"/>
      <c r="S35" s="84"/>
      <c r="T35" s="84"/>
      <c r="U35" s="84"/>
      <c r="V35" s="25"/>
      <c r="W35" s="26"/>
      <c r="Y35" s="42" t="s">
        <v>24</v>
      </c>
      <c r="Z35" s="25"/>
      <c r="AA35" s="65"/>
      <c r="AB35" s="33"/>
      <c r="AC35" s="25" t="s">
        <v>26</v>
      </c>
      <c r="AD35" s="35" t="s">
        <v>25</v>
      </c>
      <c r="AE35" s="33"/>
      <c r="AF35" s="25" t="s">
        <v>26</v>
      </c>
      <c r="AG35" s="35" t="s">
        <v>25</v>
      </c>
      <c r="AH35" s="33"/>
      <c r="AI35" s="25" t="s">
        <v>26</v>
      </c>
      <c r="AJ35" s="35" t="s">
        <v>25</v>
      </c>
      <c r="AK35" s="33"/>
      <c r="AL35" s="25" t="s">
        <v>26</v>
      </c>
      <c r="AM35" s="35" t="s">
        <v>25</v>
      </c>
      <c r="AN35" s="33"/>
      <c r="AO35" s="25" t="s">
        <v>26</v>
      </c>
      <c r="AP35" s="35" t="s">
        <v>25</v>
      </c>
      <c r="AQ35" s="33"/>
      <c r="AR35" s="25" t="s">
        <v>26</v>
      </c>
      <c r="AS35" s="35" t="s">
        <v>25</v>
      </c>
      <c r="AT35" s="33"/>
      <c r="AU35" s="25" t="s">
        <v>26</v>
      </c>
      <c r="AV35" s="35" t="s">
        <v>25</v>
      </c>
      <c r="AW35" s="27" t="s">
        <v>31</v>
      </c>
      <c r="AX35" s="25" t="s">
        <v>27</v>
      </c>
      <c r="AY35" s="32" t="s">
        <v>14</v>
      </c>
      <c r="AZ35" s="32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3"/>
      <c r="BQ35" s="43"/>
      <c r="BR35" s="43"/>
    </row>
    <row r="36" spans="12:70">
      <c r="L36" s="42">
        <v>51</v>
      </c>
      <c r="M36" s="25" t="s">
        <v>0</v>
      </c>
      <c r="N36" s="26" t="s">
        <v>14</v>
      </c>
      <c r="O36" s="25"/>
      <c r="P36" s="25"/>
      <c r="Q36" s="25"/>
      <c r="R36" s="25"/>
      <c r="S36" s="25"/>
      <c r="T36" s="25"/>
      <c r="U36" s="25"/>
      <c r="V36" s="26"/>
      <c r="W36" s="26"/>
      <c r="Z36" s="25" t="s">
        <v>0</v>
      </c>
      <c r="AA36" s="32" t="s">
        <v>14</v>
      </c>
      <c r="AB36" s="33"/>
      <c r="AC36" s="25"/>
      <c r="AD36" s="35"/>
      <c r="AE36" s="33"/>
      <c r="AF36" s="25"/>
      <c r="AG36" s="35"/>
      <c r="AH36" s="33"/>
      <c r="AI36" s="25"/>
      <c r="AJ36" s="35"/>
      <c r="AK36" s="33"/>
      <c r="AL36" s="25"/>
      <c r="AM36" s="35"/>
      <c r="AN36" s="33"/>
      <c r="AO36" s="25"/>
      <c r="AP36" s="35"/>
      <c r="AQ36" s="33"/>
      <c r="AR36" s="25"/>
      <c r="AS36" s="35"/>
      <c r="AT36" s="33"/>
      <c r="AU36" s="25"/>
      <c r="AV36" s="35"/>
      <c r="AW36" s="53"/>
      <c r="AX36" s="26">
        <f>+AS36+AP36+AM36+AJ36+AG36+AD36</f>
        <v>0</v>
      </c>
      <c r="AY36" s="32" t="s">
        <v>15</v>
      </c>
      <c r="AZ36" s="32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6"/>
      <c r="BO36" s="25"/>
      <c r="BP36" s="43"/>
      <c r="BQ36" s="43"/>
      <c r="BR36" s="43"/>
    </row>
    <row r="37" spans="12:70">
      <c r="L37" s="42">
        <v>52</v>
      </c>
      <c r="M37" s="25" t="s">
        <v>0</v>
      </c>
      <c r="N37" s="26" t="s">
        <v>15</v>
      </c>
      <c r="O37" s="25" t="s">
        <v>87</v>
      </c>
      <c r="P37" s="25" t="s">
        <v>88</v>
      </c>
      <c r="Q37" s="25" t="s">
        <v>90</v>
      </c>
      <c r="R37" s="133" t="s">
        <v>88</v>
      </c>
      <c r="S37" s="133" t="s">
        <v>88</v>
      </c>
      <c r="T37" s="25" t="s">
        <v>93</v>
      </c>
      <c r="U37" s="133" t="s">
        <v>94</v>
      </c>
      <c r="V37" s="26">
        <v>2</v>
      </c>
      <c r="W37" s="26"/>
      <c r="Z37" s="25" t="s">
        <v>0</v>
      </c>
      <c r="AA37" s="32" t="s">
        <v>15</v>
      </c>
      <c r="AB37" s="33"/>
      <c r="AC37" s="25"/>
      <c r="AD37" s="35"/>
      <c r="AE37" s="33"/>
      <c r="AF37" s="25"/>
      <c r="AG37" s="35"/>
      <c r="AH37" s="33"/>
      <c r="AI37" s="25"/>
      <c r="AJ37" s="35"/>
      <c r="AK37" s="33"/>
      <c r="AL37" s="25"/>
      <c r="AM37" s="35"/>
      <c r="AN37" s="33"/>
      <c r="AO37" s="25"/>
      <c r="AP37" s="35"/>
      <c r="AQ37" s="33"/>
      <c r="AR37" s="25"/>
      <c r="AS37" s="35"/>
      <c r="AT37" s="33"/>
      <c r="AU37" s="25"/>
      <c r="AV37" s="35"/>
      <c r="AW37" s="53"/>
      <c r="AX37" s="26">
        <f t="shared" ref="AX37:AX40" si="1">+AS37+AP37+AM37+AJ37+AG37+AD37</f>
        <v>0</v>
      </c>
      <c r="AY37" s="53" t="s">
        <v>3</v>
      </c>
      <c r="AZ37" s="32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6"/>
      <c r="BO37" s="25"/>
      <c r="BP37" s="43"/>
      <c r="BQ37" s="43"/>
      <c r="BR37" s="43"/>
    </row>
    <row r="38" spans="12:70">
      <c r="L38" s="42">
        <v>53</v>
      </c>
      <c r="M38" s="25" t="s">
        <v>0</v>
      </c>
      <c r="N38" s="30" t="s">
        <v>3</v>
      </c>
      <c r="O38" s="25"/>
      <c r="P38" s="25"/>
      <c r="Q38" s="25"/>
      <c r="R38" s="25"/>
      <c r="S38" s="25"/>
      <c r="T38" s="25"/>
      <c r="U38" s="25"/>
      <c r="V38" s="26"/>
      <c r="W38" s="26"/>
      <c r="Z38" s="25" t="s">
        <v>0</v>
      </c>
      <c r="AA38" s="53" t="s">
        <v>3</v>
      </c>
      <c r="AB38" s="33"/>
      <c r="AC38" s="25"/>
      <c r="AD38" s="35"/>
      <c r="AE38" s="33"/>
      <c r="AF38" s="25"/>
      <c r="AG38" s="35"/>
      <c r="AH38" s="33"/>
      <c r="AI38" s="25"/>
      <c r="AJ38" s="35"/>
      <c r="AK38" s="33"/>
      <c r="AL38" s="25"/>
      <c r="AM38" s="35"/>
      <c r="AN38" s="33"/>
      <c r="AO38" s="25"/>
      <c r="AP38" s="35"/>
      <c r="AQ38" s="33"/>
      <c r="AR38" s="25"/>
      <c r="AS38" s="35"/>
      <c r="AT38" s="33"/>
      <c r="AU38" s="25"/>
      <c r="AV38" s="35"/>
      <c r="AW38" s="53"/>
      <c r="AX38" s="26">
        <f t="shared" si="1"/>
        <v>0</v>
      </c>
      <c r="AY38" s="53" t="s">
        <v>71</v>
      </c>
      <c r="AZ38" s="32"/>
      <c r="BA38" s="25"/>
      <c r="BB38" s="25"/>
      <c r="BC38" s="25"/>
      <c r="BD38" s="25"/>
      <c r="BE38" s="25"/>
      <c r="BF38" s="25"/>
      <c r="BG38" s="25"/>
      <c r="BH38" s="25"/>
      <c r="BI38" s="83"/>
      <c r="BJ38" s="25"/>
      <c r="BK38" s="83"/>
      <c r="BL38" s="83"/>
      <c r="BM38" s="83"/>
      <c r="BN38" s="26"/>
      <c r="BO38" s="25"/>
      <c r="BP38" s="43"/>
      <c r="BQ38" s="43"/>
      <c r="BR38" s="43"/>
    </row>
    <row r="39" spans="12:70">
      <c r="L39" s="42">
        <v>54</v>
      </c>
      <c r="M39" s="25" t="s">
        <v>0</v>
      </c>
      <c r="N39" s="30" t="s">
        <v>71</v>
      </c>
      <c r="O39" s="25" t="s">
        <v>87</v>
      </c>
      <c r="P39" s="25" t="s">
        <v>87</v>
      </c>
      <c r="Q39" s="25" t="s">
        <v>87</v>
      </c>
      <c r="R39" s="25" t="s">
        <v>87</v>
      </c>
      <c r="S39" s="25" t="s">
        <v>88</v>
      </c>
      <c r="T39" s="25" t="s">
        <v>87</v>
      </c>
      <c r="U39" s="25" t="s">
        <v>87</v>
      </c>
      <c r="V39" s="26">
        <v>1</v>
      </c>
      <c r="W39" s="26"/>
      <c r="Z39" s="25" t="s">
        <v>0</v>
      </c>
      <c r="AA39" s="53" t="s">
        <v>71</v>
      </c>
      <c r="AB39" s="33"/>
      <c r="AC39" s="25"/>
      <c r="AD39" s="35"/>
      <c r="AE39" s="33"/>
      <c r="AF39" s="25"/>
      <c r="AG39" s="35"/>
      <c r="AH39" s="33"/>
      <c r="AI39" s="25"/>
      <c r="AJ39" s="35"/>
      <c r="AK39" s="33"/>
      <c r="AL39" s="25"/>
      <c r="AM39" s="35"/>
      <c r="AN39" s="33"/>
      <c r="AO39" s="25"/>
      <c r="AP39" s="35"/>
      <c r="AQ39" s="33"/>
      <c r="AR39" s="25"/>
      <c r="AS39" s="35"/>
      <c r="AT39" s="33"/>
      <c r="AU39" s="25"/>
      <c r="AV39" s="35"/>
      <c r="AW39" s="53"/>
      <c r="AX39" s="26"/>
      <c r="AY39" s="32" t="s">
        <v>13</v>
      </c>
      <c r="AZ39" s="32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6"/>
      <c r="BO39" s="25"/>
      <c r="BP39" s="43"/>
      <c r="BQ39" s="43"/>
      <c r="BR39" s="43"/>
    </row>
    <row r="40" spans="12:70">
      <c r="L40" s="42">
        <v>55</v>
      </c>
      <c r="M40" s="25" t="s">
        <v>0</v>
      </c>
      <c r="N40" s="26" t="s">
        <v>13</v>
      </c>
      <c r="O40" s="25" t="s">
        <v>88</v>
      </c>
      <c r="P40" s="25" t="s">
        <v>87</v>
      </c>
      <c r="Q40" s="25" t="s">
        <v>87</v>
      </c>
      <c r="R40" s="25">
        <v>1</v>
      </c>
      <c r="S40" s="25" t="s">
        <v>88</v>
      </c>
      <c r="T40" s="25">
        <v>1</v>
      </c>
      <c r="U40" s="25">
        <v>1</v>
      </c>
      <c r="V40" s="26">
        <v>5</v>
      </c>
      <c r="W40" s="26"/>
      <c r="Z40" s="25" t="s">
        <v>0</v>
      </c>
      <c r="AA40" s="32" t="s">
        <v>13</v>
      </c>
      <c r="AB40" s="33"/>
      <c r="AC40" s="25"/>
      <c r="AD40" s="35"/>
      <c r="AE40" s="33"/>
      <c r="AF40" s="25"/>
      <c r="AG40" s="35"/>
      <c r="AH40" s="33"/>
      <c r="AI40" s="25"/>
      <c r="AJ40" s="35"/>
      <c r="AK40" s="33"/>
      <c r="AL40" s="25"/>
      <c r="AM40" s="35"/>
      <c r="AN40" s="33"/>
      <c r="AO40" s="25"/>
      <c r="AP40" s="35"/>
      <c r="AQ40" s="33"/>
      <c r="AR40" s="25"/>
      <c r="AS40" s="35"/>
      <c r="AT40" s="33"/>
      <c r="AU40" s="25"/>
      <c r="AV40" s="35"/>
      <c r="AW40" s="53"/>
      <c r="AX40" s="26">
        <f t="shared" si="1"/>
        <v>0</v>
      </c>
      <c r="AY40" s="32" t="s">
        <v>6</v>
      </c>
      <c r="AZ40" s="32"/>
      <c r="BA40" s="25"/>
      <c r="BB40" s="25"/>
      <c r="BC40" s="25"/>
      <c r="BD40" s="25"/>
      <c r="BE40" s="25"/>
      <c r="BF40" s="25"/>
      <c r="BG40" s="25"/>
      <c r="BH40" s="25"/>
      <c r="BI40" s="83"/>
      <c r="BJ40" s="25"/>
      <c r="BK40" s="25"/>
      <c r="BL40" s="25"/>
      <c r="BM40" s="25"/>
      <c r="BN40" s="26"/>
      <c r="BO40" s="25"/>
      <c r="BP40" s="43"/>
      <c r="BQ40" s="43"/>
      <c r="BR40" s="43"/>
    </row>
    <row r="41" spans="12:70">
      <c r="L41" s="42">
        <v>56</v>
      </c>
      <c r="M41" s="25" t="s">
        <v>0</v>
      </c>
      <c r="N41" s="26" t="s">
        <v>6</v>
      </c>
      <c r="O41" s="25"/>
      <c r="P41" s="25"/>
      <c r="Q41" s="25"/>
      <c r="R41" s="25"/>
      <c r="S41" s="25"/>
      <c r="T41" s="25"/>
      <c r="U41" s="25"/>
      <c r="V41" s="26"/>
      <c r="W41" s="26"/>
      <c r="Z41" s="25" t="s">
        <v>0</v>
      </c>
      <c r="AA41" s="32" t="s">
        <v>6</v>
      </c>
      <c r="AB41" s="33"/>
      <c r="AC41" s="25"/>
      <c r="AD41" s="35"/>
      <c r="AE41" s="33"/>
      <c r="AF41" s="25"/>
      <c r="AG41" s="35"/>
      <c r="AH41" s="33"/>
      <c r="AI41" s="25"/>
      <c r="AJ41" s="35"/>
      <c r="AK41" s="33"/>
      <c r="AL41" s="25"/>
      <c r="AM41" s="35"/>
      <c r="AN41" s="33"/>
      <c r="AO41" s="25"/>
      <c r="AP41" s="35"/>
      <c r="AQ41" s="33"/>
      <c r="AR41" s="25"/>
      <c r="AS41" s="35"/>
      <c r="AT41" s="33"/>
      <c r="AU41" s="25"/>
      <c r="AV41" s="35"/>
      <c r="AW41" s="53"/>
      <c r="AX41" s="26">
        <f t="shared" ref="AX41:AX47" si="2">+AS41+AP41+AM41+AJ41+AG41+AD41</f>
        <v>0</v>
      </c>
      <c r="AY41" s="32" t="s">
        <v>7</v>
      </c>
      <c r="AZ41" s="32"/>
      <c r="BA41" s="25"/>
      <c r="BB41" s="25"/>
      <c r="BC41" s="25"/>
      <c r="BD41" s="25"/>
      <c r="BE41" s="25"/>
      <c r="BF41" s="25"/>
      <c r="BG41" s="83"/>
      <c r="BH41" s="25"/>
      <c r="BI41" s="83"/>
      <c r="BJ41" s="25"/>
      <c r="BK41" s="25"/>
      <c r="BL41" s="25"/>
      <c r="BM41" s="25"/>
      <c r="BN41" s="26"/>
      <c r="BO41" s="25"/>
      <c r="BP41" s="43"/>
      <c r="BQ41" s="43"/>
      <c r="BR41" s="43"/>
    </row>
    <row r="42" spans="12:70">
      <c r="L42" s="42">
        <v>57</v>
      </c>
      <c r="M42" s="25" t="s">
        <v>0</v>
      </c>
      <c r="N42" s="26" t="s">
        <v>7</v>
      </c>
      <c r="O42" s="25"/>
      <c r="P42" s="25"/>
      <c r="Q42" s="25"/>
      <c r="R42" s="25"/>
      <c r="S42" s="25"/>
      <c r="T42" s="25"/>
      <c r="U42" s="25"/>
      <c r="V42" s="26"/>
      <c r="W42" s="26"/>
      <c r="Z42" s="25" t="s">
        <v>0</v>
      </c>
      <c r="AA42" s="32" t="s">
        <v>7</v>
      </c>
      <c r="AB42" s="33"/>
      <c r="AC42" s="25"/>
      <c r="AD42" s="35"/>
      <c r="AE42" s="33"/>
      <c r="AF42" s="25"/>
      <c r="AG42" s="35"/>
      <c r="AH42" s="33"/>
      <c r="AI42" s="25"/>
      <c r="AJ42" s="35"/>
      <c r="AK42" s="33"/>
      <c r="AL42" s="25"/>
      <c r="AM42" s="35"/>
      <c r="AN42" s="33"/>
      <c r="AO42" s="25"/>
      <c r="AP42" s="35"/>
      <c r="AQ42" s="33"/>
      <c r="AR42" s="25"/>
      <c r="AS42" s="35"/>
      <c r="AT42" s="33"/>
      <c r="AU42" s="25"/>
      <c r="AV42" s="35"/>
      <c r="AW42" s="53"/>
      <c r="AX42" s="26">
        <f t="shared" si="2"/>
        <v>0</v>
      </c>
      <c r="AY42" s="32" t="s">
        <v>29</v>
      </c>
      <c r="AZ42" s="32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6"/>
      <c r="BO42" s="25"/>
      <c r="BP42" s="43"/>
      <c r="BQ42" s="43"/>
      <c r="BR42" s="43"/>
    </row>
    <row r="43" spans="12:70">
      <c r="L43" s="42">
        <v>58</v>
      </c>
      <c r="M43" s="25" t="s">
        <v>0</v>
      </c>
      <c r="N43" s="26" t="s">
        <v>29</v>
      </c>
      <c r="O43" s="25"/>
      <c r="P43" s="25"/>
      <c r="Q43" s="25"/>
      <c r="R43" s="25"/>
      <c r="S43" s="25"/>
      <c r="T43" s="25"/>
      <c r="U43" s="25"/>
      <c r="V43" s="26"/>
      <c r="W43" s="26"/>
      <c r="Z43" s="25" t="s">
        <v>0</v>
      </c>
      <c r="AA43" s="32" t="s">
        <v>29</v>
      </c>
      <c r="AB43" s="33"/>
      <c r="AC43" s="25"/>
      <c r="AD43" s="35"/>
      <c r="AE43" s="33"/>
      <c r="AF43" s="25"/>
      <c r="AG43" s="35"/>
      <c r="AH43" s="33"/>
      <c r="AI43" s="25"/>
      <c r="AJ43" s="35"/>
      <c r="AK43" s="33"/>
      <c r="AL43" s="25"/>
      <c r="AM43" s="35"/>
      <c r="AN43" s="33"/>
      <c r="AO43" s="25"/>
      <c r="AP43" s="35"/>
      <c r="AQ43" s="33"/>
      <c r="AR43" s="25"/>
      <c r="AS43" s="35"/>
      <c r="AT43" s="33"/>
      <c r="AU43" s="25"/>
      <c r="AV43" s="35"/>
      <c r="AW43" s="53"/>
      <c r="AX43" s="26">
        <f t="shared" si="2"/>
        <v>0</v>
      </c>
      <c r="AY43" s="32" t="s">
        <v>12</v>
      </c>
      <c r="AZ43" s="32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6"/>
      <c r="BO43" s="25"/>
      <c r="BP43" s="43"/>
      <c r="BQ43" s="43"/>
      <c r="BR43" s="43"/>
    </row>
    <row r="44" spans="12:70">
      <c r="L44" s="42">
        <v>59</v>
      </c>
      <c r="M44" s="25" t="s">
        <v>0</v>
      </c>
      <c r="N44" s="26" t="s">
        <v>12</v>
      </c>
      <c r="O44" s="25"/>
      <c r="P44" s="25"/>
      <c r="Q44" s="25"/>
      <c r="R44" s="25"/>
      <c r="S44" s="25"/>
      <c r="T44" s="25"/>
      <c r="U44" s="25"/>
      <c r="V44" s="26"/>
      <c r="W44" s="26"/>
      <c r="Z44" s="25" t="s">
        <v>0</v>
      </c>
      <c r="AA44" s="32" t="s">
        <v>12</v>
      </c>
      <c r="AB44" s="33"/>
      <c r="AC44" s="25"/>
      <c r="AD44" s="35"/>
      <c r="AE44" s="33"/>
      <c r="AF44" s="25"/>
      <c r="AG44" s="35"/>
      <c r="AH44" s="33"/>
      <c r="AI44" s="25"/>
      <c r="AJ44" s="35"/>
      <c r="AK44" s="33"/>
      <c r="AL44" s="25"/>
      <c r="AM44" s="35"/>
      <c r="AN44" s="33"/>
      <c r="AO44" s="25"/>
      <c r="AP44" s="35"/>
      <c r="AQ44" s="33"/>
      <c r="AR44" s="25"/>
      <c r="AS44" s="35"/>
      <c r="AT44" s="33"/>
      <c r="AU44" s="25"/>
      <c r="AV44" s="35"/>
      <c r="AW44" s="53"/>
      <c r="AX44" s="26">
        <f t="shared" si="2"/>
        <v>0</v>
      </c>
      <c r="AY44" s="32" t="s">
        <v>4</v>
      </c>
      <c r="AZ44" s="32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6"/>
      <c r="BO44" s="25"/>
      <c r="BP44" s="43"/>
      <c r="BQ44" s="43"/>
      <c r="BR44" s="43"/>
    </row>
    <row r="45" spans="12:70">
      <c r="L45" s="42">
        <v>60</v>
      </c>
      <c r="M45" s="25" t="s">
        <v>0</v>
      </c>
      <c r="N45" s="26" t="s">
        <v>4</v>
      </c>
      <c r="O45" s="25"/>
      <c r="P45" s="25"/>
      <c r="Q45" s="25"/>
      <c r="R45" s="25"/>
      <c r="S45" s="25"/>
      <c r="T45" s="25"/>
      <c r="U45" s="25"/>
      <c r="V45" s="26"/>
      <c r="W45" s="26"/>
      <c r="Z45" s="25" t="s">
        <v>0</v>
      </c>
      <c r="AA45" s="32" t="s">
        <v>4</v>
      </c>
      <c r="AB45" s="33"/>
      <c r="AC45" s="25"/>
      <c r="AD45" s="35"/>
      <c r="AE45" s="33"/>
      <c r="AF45" s="25"/>
      <c r="AG45" s="35"/>
      <c r="AH45" s="33"/>
      <c r="AI45" s="25"/>
      <c r="AJ45" s="35"/>
      <c r="AK45" s="33"/>
      <c r="AL45" s="25"/>
      <c r="AM45" s="35"/>
      <c r="AN45" s="33"/>
      <c r="AO45" s="25"/>
      <c r="AP45" s="35"/>
      <c r="AQ45" s="33"/>
      <c r="AR45" s="25"/>
      <c r="AS45" s="35"/>
      <c r="AT45" s="33"/>
      <c r="AU45" s="25"/>
      <c r="AV45" s="35"/>
      <c r="AW45" s="53"/>
      <c r="AX45" s="26">
        <f t="shared" si="2"/>
        <v>0</v>
      </c>
      <c r="AY45" s="32" t="s">
        <v>9</v>
      </c>
      <c r="AZ45" s="32"/>
      <c r="BA45" s="25"/>
      <c r="BB45" s="25"/>
      <c r="BC45" s="25"/>
      <c r="BD45" s="25"/>
      <c r="BE45" s="25"/>
      <c r="BF45" s="25"/>
      <c r="BG45" s="83"/>
      <c r="BH45" s="25"/>
      <c r="BI45" s="83"/>
      <c r="BJ45" s="25"/>
      <c r="BK45" s="25"/>
      <c r="BL45" s="25"/>
      <c r="BM45" s="25"/>
      <c r="BN45" s="26"/>
      <c r="BO45" s="25"/>
      <c r="BP45" s="43"/>
      <c r="BQ45" s="43"/>
      <c r="BR45" s="43"/>
    </row>
    <row r="46" spans="12:70">
      <c r="L46" s="42">
        <v>61</v>
      </c>
      <c r="M46" s="25" t="s">
        <v>0</v>
      </c>
      <c r="N46" s="26" t="s">
        <v>9</v>
      </c>
      <c r="O46" s="25">
        <v>1</v>
      </c>
      <c r="P46" s="25">
        <v>1</v>
      </c>
      <c r="Q46" s="25">
        <v>1</v>
      </c>
      <c r="R46" s="25">
        <v>1</v>
      </c>
      <c r="S46" s="25">
        <v>1</v>
      </c>
      <c r="T46" s="25" t="s">
        <v>87</v>
      </c>
      <c r="U46" s="25" t="s">
        <v>89</v>
      </c>
      <c r="V46" s="26">
        <v>4</v>
      </c>
      <c r="W46" s="26"/>
      <c r="Z46" s="25" t="s">
        <v>0</v>
      </c>
      <c r="AA46" s="32" t="s">
        <v>9</v>
      </c>
      <c r="AB46" s="33"/>
      <c r="AC46" s="25"/>
      <c r="AD46" s="35"/>
      <c r="AE46" s="33"/>
      <c r="AF46" s="25"/>
      <c r="AG46" s="35"/>
      <c r="AH46" s="33"/>
      <c r="AI46" s="25"/>
      <c r="AJ46" s="35"/>
      <c r="AK46" s="33"/>
      <c r="AL46" s="25"/>
      <c r="AM46" s="35"/>
      <c r="AN46" s="33"/>
      <c r="AO46" s="25"/>
      <c r="AP46" s="35"/>
      <c r="AQ46" s="33"/>
      <c r="AR46" s="25"/>
      <c r="AS46" s="35"/>
      <c r="AT46" s="33"/>
      <c r="AU46" s="25"/>
      <c r="AV46" s="35"/>
      <c r="AW46" s="53"/>
      <c r="AX46" s="26">
        <f t="shared" si="2"/>
        <v>0</v>
      </c>
      <c r="AY46" s="54" t="s">
        <v>19</v>
      </c>
      <c r="AZ46" s="32"/>
      <c r="BA46" s="25"/>
      <c r="BB46" s="25"/>
      <c r="BC46" s="25"/>
      <c r="BD46" s="25"/>
      <c r="BE46" s="83"/>
      <c r="BF46" s="25"/>
      <c r="BG46" s="25"/>
      <c r="BH46" s="25"/>
      <c r="BI46" s="83"/>
      <c r="BJ46" s="25"/>
      <c r="BK46" s="25"/>
      <c r="BL46" s="25"/>
      <c r="BM46" s="25"/>
      <c r="BN46" s="26"/>
      <c r="BO46" s="25"/>
      <c r="BP46" s="43"/>
      <c r="BQ46" s="43"/>
      <c r="BR46" s="43"/>
    </row>
    <row r="47" spans="12:70">
      <c r="L47" s="42">
        <v>62</v>
      </c>
      <c r="M47" s="25" t="s">
        <v>0</v>
      </c>
      <c r="N47" s="26" t="s">
        <v>19</v>
      </c>
      <c r="O47" s="25" t="s">
        <v>89</v>
      </c>
      <c r="P47" s="25">
        <v>1</v>
      </c>
      <c r="Q47" s="25" t="s">
        <v>87</v>
      </c>
      <c r="R47" s="25">
        <v>1</v>
      </c>
      <c r="S47" s="25" t="s">
        <v>87</v>
      </c>
      <c r="T47" s="25">
        <v>1</v>
      </c>
      <c r="U47" s="25" t="s">
        <v>87</v>
      </c>
      <c r="V47" s="26">
        <v>3</v>
      </c>
      <c r="W47" s="26"/>
      <c r="Z47" s="25" t="s">
        <v>0</v>
      </c>
      <c r="AA47" s="54" t="s">
        <v>19</v>
      </c>
      <c r="AB47" s="33"/>
      <c r="AC47" s="25"/>
      <c r="AD47" s="35"/>
      <c r="AE47" s="33"/>
      <c r="AF47" s="25"/>
      <c r="AG47" s="35"/>
      <c r="AH47" s="33"/>
      <c r="AI47" s="25"/>
      <c r="AJ47" s="35"/>
      <c r="AK47" s="33"/>
      <c r="AL47" s="25"/>
      <c r="AM47" s="35"/>
      <c r="AN47" s="33"/>
      <c r="AO47" s="25"/>
      <c r="AP47" s="35"/>
      <c r="AQ47" s="33"/>
      <c r="AR47" s="25"/>
      <c r="AS47" s="35"/>
      <c r="AT47" s="33"/>
      <c r="AU47" s="25"/>
      <c r="AV47" s="35"/>
      <c r="AW47" s="53"/>
      <c r="AX47" s="26">
        <f t="shared" si="2"/>
        <v>0</v>
      </c>
      <c r="AY47" s="54"/>
      <c r="AZ47" s="32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6"/>
      <c r="BO47" s="25"/>
      <c r="BP47" s="43"/>
      <c r="BQ47" s="43"/>
      <c r="BR47" s="43"/>
    </row>
    <row r="48" spans="12:70" ht="13.8" thickBot="1">
      <c r="M48" s="25" t="s">
        <v>0</v>
      </c>
      <c r="N48" s="26"/>
      <c r="O48" s="25"/>
      <c r="P48" s="25"/>
      <c r="Q48" s="25"/>
      <c r="R48" s="25"/>
      <c r="S48" s="25"/>
      <c r="T48" s="25"/>
      <c r="U48" s="25"/>
      <c r="V48" s="26"/>
      <c r="W48" s="26"/>
      <c r="Z48" s="25"/>
      <c r="AA48" s="32"/>
      <c r="AB48" s="40"/>
      <c r="AC48" s="55"/>
      <c r="AD48" s="41"/>
      <c r="AE48" s="40"/>
      <c r="AF48" s="55"/>
      <c r="AG48" s="41"/>
      <c r="AH48" s="40"/>
      <c r="AI48" s="55"/>
      <c r="AJ48" s="41"/>
      <c r="AK48" s="40"/>
      <c r="AL48" s="55"/>
      <c r="AM48" s="41"/>
      <c r="AN48" s="40"/>
      <c r="AO48" s="55"/>
      <c r="AP48" s="41"/>
      <c r="AQ48" s="40"/>
      <c r="AR48" s="55"/>
      <c r="AS48" s="41"/>
      <c r="AT48" s="40"/>
      <c r="AU48" s="55"/>
      <c r="AV48" s="41"/>
      <c r="AW48" s="48"/>
      <c r="AX48" s="26"/>
      <c r="AY48" s="26"/>
      <c r="AZ48" s="32"/>
      <c r="BA48" s="25"/>
      <c r="BB48" s="25"/>
      <c r="BC48" s="83"/>
      <c r="BD48" s="25"/>
      <c r="BE48" s="25"/>
      <c r="BF48" s="25"/>
      <c r="BG48" s="25"/>
      <c r="BH48" s="25"/>
      <c r="BI48" s="83"/>
      <c r="BJ48" s="25"/>
      <c r="BK48" s="25"/>
      <c r="BL48" s="25"/>
      <c r="BM48" s="25"/>
      <c r="BN48" s="26"/>
      <c r="BO48" s="25"/>
      <c r="BP48" s="43"/>
      <c r="BQ48" s="43"/>
      <c r="BR48" s="43"/>
    </row>
    <row r="49" spans="13:50">
      <c r="M49" s="25" t="s">
        <v>0</v>
      </c>
      <c r="N49" s="26"/>
      <c r="O49" s="25"/>
      <c r="P49" s="25"/>
      <c r="Q49" s="25"/>
      <c r="R49" s="25"/>
      <c r="S49" s="25"/>
      <c r="T49" s="25"/>
      <c r="U49" s="25"/>
      <c r="V49" s="26"/>
      <c r="W49" s="26"/>
      <c r="Z49" s="25"/>
      <c r="AA49" s="26"/>
      <c r="AB49" s="56"/>
      <c r="AC49" s="56"/>
      <c r="AD49" s="56">
        <f>SUM(AD36:AD48)</f>
        <v>0</v>
      </c>
      <c r="AE49" s="56"/>
      <c r="AF49" s="56"/>
      <c r="AG49" s="56">
        <f>SUM(AG36:AG48)</f>
        <v>0</v>
      </c>
      <c r="AH49" s="56"/>
      <c r="AI49" s="56"/>
      <c r="AJ49" s="56">
        <f>SUM(AJ36:AJ48)</f>
        <v>0</v>
      </c>
      <c r="AK49" s="56"/>
      <c r="AL49" s="56"/>
      <c r="AM49" s="56">
        <f>SUM(AM36:AM48)</f>
        <v>0</v>
      </c>
      <c r="AN49" s="56"/>
      <c r="AO49" s="56"/>
      <c r="AP49" s="56">
        <f>SUM(AP36:AP48)</f>
        <v>0</v>
      </c>
      <c r="AQ49" s="56"/>
      <c r="AR49" s="56"/>
      <c r="AS49" s="56">
        <f>SUM(AS36:AS48)</f>
        <v>0</v>
      </c>
      <c r="AT49" s="56"/>
      <c r="AU49" s="56"/>
      <c r="AV49" s="56">
        <f>SUM(AV36:AV48)</f>
        <v>0</v>
      </c>
      <c r="AW49" s="26"/>
      <c r="AX49" s="26"/>
    </row>
    <row r="50" spans="13:50">
      <c r="M50" s="25" t="s">
        <v>0</v>
      </c>
      <c r="N50" s="26"/>
      <c r="O50" s="25"/>
      <c r="P50" s="25"/>
      <c r="Q50" s="25"/>
      <c r="R50" s="25"/>
      <c r="S50" s="25"/>
      <c r="T50" s="25"/>
      <c r="U50" s="25"/>
      <c r="V50" s="26"/>
      <c r="W50" s="26"/>
      <c r="Z50" s="25"/>
      <c r="AA50" s="26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6"/>
      <c r="AX50" s="26"/>
    </row>
    <row r="51" spans="13:50">
      <c r="M51" s="25" t="s">
        <v>0</v>
      </c>
      <c r="N51" s="26"/>
      <c r="O51" s="25"/>
      <c r="P51" s="25"/>
      <c r="Q51" s="25"/>
      <c r="R51" s="25"/>
      <c r="S51" s="25"/>
      <c r="T51" s="25"/>
      <c r="U51" s="25"/>
      <c r="V51" s="26"/>
      <c r="W51" s="26"/>
      <c r="AG51" s="69"/>
      <c r="AJ51" s="69"/>
      <c r="AP51" s="57"/>
      <c r="AS51" s="57"/>
      <c r="AV51" s="57"/>
    </row>
    <row r="52" spans="13:50">
      <c r="AK52" s="69"/>
    </row>
    <row r="53" spans="13:50">
      <c r="AH53" s="57"/>
      <c r="AN53" s="69"/>
    </row>
    <row r="54" spans="13:50">
      <c r="AH54" s="57"/>
    </row>
  </sheetData>
  <sortState ref="Y31:AX38">
    <sortCondition ref="Y31:Y38"/>
  </sortState>
  <mergeCells count="1">
    <mergeCell ref="AH2:AK2"/>
  </mergeCells>
  <phoneticPr fontId="1"/>
  <printOptions horizontalCentered="1"/>
  <pageMargins left="0.70866141732283472" right="0.31496062992125984" top="0.35433070866141736" bottom="0.35433070866141736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G18" sqref="G18"/>
    </sheetView>
  </sheetViews>
  <sheetFormatPr defaultRowHeight="13.2"/>
  <cols>
    <col min="1" max="1" width="3.88671875" customWidth="1"/>
  </cols>
  <sheetData>
    <row r="1" spans="1:5" s="18" customFormat="1">
      <c r="B1" s="18" t="s">
        <v>72</v>
      </c>
    </row>
    <row r="2" spans="1:5">
      <c r="C2" s="18" t="s">
        <v>72</v>
      </c>
      <c r="D2">
        <v>5000</v>
      </c>
      <c r="E2">
        <v>3000</v>
      </c>
    </row>
    <row r="3" spans="1:5">
      <c r="A3" s="25" t="s">
        <v>2</v>
      </c>
      <c r="B3" s="26" t="s">
        <v>14</v>
      </c>
      <c r="C3" s="79"/>
      <c r="D3" s="79"/>
      <c r="E3" s="79"/>
    </row>
    <row r="4" spans="1:5">
      <c r="A4" s="25" t="s">
        <v>2</v>
      </c>
      <c r="B4" s="26" t="s">
        <v>6</v>
      </c>
      <c r="C4" s="79"/>
      <c r="D4" s="79"/>
      <c r="E4" s="79"/>
    </row>
    <row r="5" spans="1:5">
      <c r="A5" s="25" t="s">
        <v>2</v>
      </c>
      <c r="B5" s="26" t="s">
        <v>15</v>
      </c>
      <c r="C5" s="79"/>
      <c r="D5" s="79"/>
      <c r="E5" s="79"/>
    </row>
    <row r="6" spans="1:5">
      <c r="A6" s="25" t="s">
        <v>2</v>
      </c>
      <c r="B6" s="26" t="s">
        <v>9</v>
      </c>
      <c r="C6" s="79"/>
      <c r="D6" s="79"/>
      <c r="E6" s="79"/>
    </row>
    <row r="7" spans="1:5">
      <c r="A7" s="25" t="s">
        <v>2</v>
      </c>
      <c r="B7" s="77" t="s">
        <v>10</v>
      </c>
      <c r="C7" s="79"/>
      <c r="D7" s="79"/>
      <c r="E7" s="79"/>
    </row>
    <row r="8" spans="1:5">
      <c r="A8" s="25" t="s">
        <v>2</v>
      </c>
      <c r="B8" s="77" t="s">
        <v>21</v>
      </c>
      <c r="C8" s="79"/>
      <c r="D8" s="79"/>
      <c r="E8" s="79"/>
    </row>
    <row r="9" spans="1:5">
      <c r="A9" s="25" t="s">
        <v>2</v>
      </c>
      <c r="B9" s="26" t="s">
        <v>23</v>
      </c>
      <c r="C9" s="79"/>
      <c r="D9" s="79"/>
      <c r="E9" s="79"/>
    </row>
    <row r="10" spans="1:5">
      <c r="A10" s="25" t="s">
        <v>2</v>
      </c>
      <c r="B10" s="26" t="s">
        <v>12</v>
      </c>
      <c r="C10" s="79"/>
      <c r="D10" s="79"/>
      <c r="E10" s="79"/>
    </row>
    <row r="11" spans="1:5">
      <c r="A11" s="25" t="s">
        <v>2</v>
      </c>
      <c r="B11" s="26" t="s">
        <v>8</v>
      </c>
      <c r="C11" s="79"/>
      <c r="D11" s="79"/>
      <c r="E11" s="79"/>
    </row>
    <row r="12" spans="1:5">
      <c r="A12" s="25" t="s">
        <v>2</v>
      </c>
      <c r="B12" s="26" t="s">
        <v>20</v>
      </c>
      <c r="C12" s="79"/>
      <c r="D12" s="79"/>
      <c r="E12" s="79"/>
    </row>
    <row r="13" spans="1:5">
      <c r="A13" s="25" t="s">
        <v>2</v>
      </c>
      <c r="B13" s="77" t="s">
        <v>22</v>
      </c>
      <c r="C13" s="79"/>
      <c r="D13" s="79"/>
      <c r="E13" s="79"/>
    </row>
    <row r="14" spans="1:5">
      <c r="A14" s="25" t="s">
        <v>2</v>
      </c>
      <c r="B14" s="77" t="s">
        <v>16</v>
      </c>
      <c r="C14" s="79"/>
      <c r="D14" s="79"/>
      <c r="E14" s="79"/>
    </row>
    <row r="15" spans="1:5">
      <c r="A15" s="25" t="s">
        <v>2</v>
      </c>
      <c r="B15" s="26" t="s">
        <v>11</v>
      </c>
      <c r="C15" s="79"/>
      <c r="D15" s="79"/>
      <c r="E15" s="79"/>
    </row>
    <row r="16" spans="1:5">
      <c r="A16" s="25" t="s">
        <v>2</v>
      </c>
      <c r="B16" s="26" t="s">
        <v>29</v>
      </c>
      <c r="C16" s="79"/>
      <c r="D16" s="79"/>
      <c r="E16" s="79"/>
    </row>
    <row r="17" spans="1:5">
      <c r="A17" s="25" t="s">
        <v>2</v>
      </c>
      <c r="B17" s="26" t="s">
        <v>4</v>
      </c>
      <c r="C17" s="79"/>
      <c r="D17" s="79"/>
      <c r="E17" s="79"/>
    </row>
    <row r="18" spans="1:5">
      <c r="A18" s="25" t="s">
        <v>2</v>
      </c>
      <c r="B18" s="77" t="s">
        <v>19</v>
      </c>
      <c r="C18" s="79"/>
      <c r="D18" s="79"/>
      <c r="E18" s="79"/>
    </row>
    <row r="19" spans="1:5">
      <c r="A19" s="25"/>
      <c r="B19" s="26"/>
      <c r="C19" s="79"/>
      <c r="D19" s="79"/>
      <c r="E19" s="79"/>
    </row>
    <row r="20" spans="1:5">
      <c r="A20" s="25"/>
      <c r="B20" s="26" t="s">
        <v>7</v>
      </c>
      <c r="C20" s="79"/>
      <c r="D20" s="79"/>
      <c r="E20" s="79"/>
    </row>
    <row r="21" spans="1:5">
      <c r="A21" s="25"/>
      <c r="B21" s="26" t="s">
        <v>35</v>
      </c>
      <c r="C21" s="79"/>
      <c r="D21" s="79"/>
      <c r="E21" s="79"/>
    </row>
    <row r="22" spans="1:5">
      <c r="A22" s="25" t="s">
        <v>2</v>
      </c>
      <c r="B22" s="26"/>
      <c r="C22" s="79"/>
      <c r="D22" s="79"/>
      <c r="E22" s="79"/>
    </row>
    <row r="23" spans="1:5">
      <c r="A23" s="25"/>
      <c r="B23" s="26"/>
      <c r="C23" s="79"/>
      <c r="D23" s="79"/>
      <c r="E23" s="79"/>
    </row>
    <row r="24" spans="1:5">
      <c r="A24" s="25"/>
      <c r="B24" s="29"/>
      <c r="C24" s="79"/>
      <c r="D24" s="79"/>
      <c r="E24" s="79"/>
    </row>
    <row r="25" spans="1:5">
      <c r="A25" s="25" t="s">
        <v>0</v>
      </c>
      <c r="B25" s="26" t="s">
        <v>14</v>
      </c>
      <c r="C25" s="79"/>
      <c r="D25" s="79"/>
      <c r="E25" s="79"/>
    </row>
    <row r="26" spans="1:5">
      <c r="A26" s="25" t="s">
        <v>0</v>
      </c>
      <c r="B26" s="26" t="s">
        <v>15</v>
      </c>
      <c r="C26" s="79"/>
      <c r="D26" s="79"/>
      <c r="E26" s="79"/>
    </row>
    <row r="27" spans="1:5">
      <c r="A27" s="25" t="s">
        <v>0</v>
      </c>
      <c r="B27" s="30" t="s">
        <v>3</v>
      </c>
      <c r="C27" s="79"/>
      <c r="D27" s="79"/>
      <c r="E27" s="79"/>
    </row>
    <row r="28" spans="1:5">
      <c r="A28" s="25" t="s">
        <v>0</v>
      </c>
      <c r="B28" s="30" t="s">
        <v>71</v>
      </c>
      <c r="C28" s="79">
        <f>+D28+E28</f>
        <v>5000</v>
      </c>
      <c r="D28" s="79">
        <v>5000</v>
      </c>
      <c r="E28" s="79">
        <v>0</v>
      </c>
    </row>
    <row r="29" spans="1:5">
      <c r="A29" s="25" t="s">
        <v>0</v>
      </c>
      <c r="B29" s="26" t="s">
        <v>13</v>
      </c>
      <c r="C29" s="79"/>
      <c r="D29" s="79"/>
      <c r="E29" s="79"/>
    </row>
    <row r="30" spans="1:5">
      <c r="A30" s="25" t="s">
        <v>0</v>
      </c>
      <c r="B30" s="26" t="s">
        <v>6</v>
      </c>
      <c r="C30" s="79"/>
      <c r="D30" s="79"/>
      <c r="E30" s="79"/>
    </row>
    <row r="31" spans="1:5">
      <c r="A31" s="25" t="s">
        <v>0</v>
      </c>
      <c r="B31" s="26" t="s">
        <v>7</v>
      </c>
      <c r="C31" s="79"/>
      <c r="D31" s="79"/>
      <c r="E31" s="79"/>
    </row>
    <row r="32" spans="1:5">
      <c r="A32" s="25" t="s">
        <v>0</v>
      </c>
      <c r="B32" s="26" t="s">
        <v>29</v>
      </c>
      <c r="C32" s="79"/>
      <c r="D32" s="79"/>
      <c r="E32" s="79"/>
    </row>
    <row r="33" spans="1:5">
      <c r="A33" s="25" t="s">
        <v>0</v>
      </c>
      <c r="B33" s="26" t="s">
        <v>12</v>
      </c>
      <c r="C33" s="79"/>
      <c r="D33" s="79"/>
      <c r="E33" s="79"/>
    </row>
    <row r="34" spans="1:5">
      <c r="A34" s="25" t="s">
        <v>0</v>
      </c>
      <c r="B34" s="26" t="s">
        <v>4</v>
      </c>
      <c r="C34" s="79"/>
      <c r="D34" s="79"/>
      <c r="E34" s="79"/>
    </row>
    <row r="35" spans="1:5">
      <c r="A35" s="25" t="s">
        <v>0</v>
      </c>
      <c r="B35" s="26" t="s">
        <v>9</v>
      </c>
      <c r="C35" s="79"/>
      <c r="D35" s="79"/>
      <c r="E35" s="79"/>
    </row>
    <row r="36" spans="1:5">
      <c r="A36" s="25" t="s">
        <v>0</v>
      </c>
      <c r="B36" s="77" t="s">
        <v>19</v>
      </c>
      <c r="C36" s="79"/>
      <c r="D36" s="79"/>
      <c r="E36" s="79"/>
    </row>
    <row r="37" spans="1:5">
      <c r="A37" s="25" t="s">
        <v>0</v>
      </c>
      <c r="B37" s="26"/>
      <c r="C37" s="79"/>
      <c r="D37" s="79"/>
      <c r="E37" s="79"/>
    </row>
    <row r="38" spans="1:5">
      <c r="A38" s="25" t="s">
        <v>0</v>
      </c>
      <c r="B38" s="26"/>
      <c r="C38" s="79"/>
      <c r="D38" s="79"/>
      <c r="E38" s="79"/>
    </row>
    <row r="39" spans="1:5">
      <c r="A39" s="25" t="s">
        <v>0</v>
      </c>
      <c r="B39" s="26"/>
      <c r="C39" s="79"/>
      <c r="D39" s="79"/>
      <c r="E39" s="79"/>
    </row>
    <row r="40" spans="1:5">
      <c r="A40" s="25" t="s">
        <v>0</v>
      </c>
      <c r="B40" s="26"/>
      <c r="C40" s="79"/>
      <c r="D40" s="79"/>
      <c r="E40" s="79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abSelected="1" zoomScaleNormal="100" workbookViewId="0">
      <selection activeCell="L6" sqref="L6"/>
    </sheetView>
  </sheetViews>
  <sheetFormatPr defaultRowHeight="13.2"/>
  <cols>
    <col min="1" max="1" width="7.77734375" customWidth="1"/>
    <col min="2" max="2" width="3" customWidth="1"/>
    <col min="4" max="4" width="3.77734375" bestFit="1" customWidth="1"/>
    <col min="5" max="5" width="10.88671875" style="1" customWidth="1"/>
    <col min="6" max="6" width="3" customWidth="1"/>
    <col min="7" max="7" width="12.44140625" style="1" customWidth="1"/>
    <col min="8" max="8" width="3.77734375" bestFit="1" customWidth="1"/>
    <col min="9" max="9" width="11.21875" style="1" customWidth="1"/>
    <col min="10" max="10" width="3.21875" customWidth="1"/>
    <col min="11" max="11" width="14.44140625" style="1" customWidth="1"/>
    <col min="12" max="12" width="10.77734375" customWidth="1"/>
    <col min="13" max="13" width="5" customWidth="1"/>
    <col min="14" max="14" width="3.33203125" style="12" customWidth="1"/>
  </cols>
  <sheetData>
    <row r="1" spans="1:15">
      <c r="A1" s="81" t="s">
        <v>70</v>
      </c>
      <c r="B1" s="81"/>
      <c r="C1" s="81"/>
      <c r="D1" s="81"/>
      <c r="E1" s="81"/>
      <c r="F1" s="81"/>
      <c r="G1" s="81"/>
      <c r="H1" s="81"/>
      <c r="I1" s="81"/>
      <c r="J1" s="81"/>
      <c r="K1" s="82" t="s">
        <v>76</v>
      </c>
      <c r="L1" s="82" t="s">
        <v>77</v>
      </c>
    </row>
    <row r="2" spans="1:15" ht="15">
      <c r="A2" s="2" t="s">
        <v>37</v>
      </c>
      <c r="B2" s="3"/>
      <c r="C2" s="4"/>
      <c r="D2" s="4"/>
      <c r="E2" s="4"/>
      <c r="F2" s="3"/>
      <c r="G2" s="4"/>
      <c r="H2" s="3"/>
      <c r="I2" s="4"/>
      <c r="J2" s="3"/>
      <c r="K2" s="4"/>
      <c r="L2" s="4"/>
      <c r="M2" s="4"/>
    </row>
    <row r="3" spans="1:15" ht="15">
      <c r="A3" s="128" t="s">
        <v>38</v>
      </c>
      <c r="B3" s="128"/>
      <c r="C3" s="128"/>
      <c r="D3" s="5"/>
      <c r="E3" s="6"/>
      <c r="F3" s="5"/>
      <c r="G3" s="6"/>
      <c r="H3" s="5"/>
      <c r="I3" s="6"/>
      <c r="J3" s="5"/>
      <c r="K3" s="6"/>
      <c r="L3" s="5"/>
      <c r="M3" s="5"/>
    </row>
    <row r="4" spans="1:15" ht="15">
      <c r="A4" s="128" t="s">
        <v>54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5"/>
      <c r="M4" s="5"/>
    </row>
    <row r="5" spans="1:15" ht="15">
      <c r="A5" s="128" t="s">
        <v>56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5"/>
      <c r="M5" s="5"/>
    </row>
    <row r="6" spans="1:15" ht="15">
      <c r="A6" s="128" t="s">
        <v>55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5"/>
      <c r="M6" s="5"/>
    </row>
    <row r="7" spans="1:15" ht="15">
      <c r="A7" s="128" t="s">
        <v>74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5"/>
      <c r="M7" s="5"/>
    </row>
    <row r="8" spans="1:15" ht="15">
      <c r="A8" s="128" t="s">
        <v>75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5"/>
      <c r="M8" s="5"/>
    </row>
    <row r="9" spans="1:15" ht="15">
      <c r="A9" s="128" t="s">
        <v>57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80"/>
      <c r="M9" s="5"/>
    </row>
    <row r="10" spans="1:15" ht="16.2" customHeight="1" thickBot="1">
      <c r="A10" s="129" t="s">
        <v>78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0"/>
    </row>
    <row r="11" spans="1:15">
      <c r="A11" s="118" t="s">
        <v>39</v>
      </c>
      <c r="B11" s="119"/>
      <c r="C11" s="119"/>
      <c r="D11" s="95" t="s">
        <v>80</v>
      </c>
      <c r="E11" s="95"/>
      <c r="F11" s="95"/>
      <c r="G11" s="95"/>
      <c r="H11" s="95"/>
      <c r="I11" s="95"/>
      <c r="J11" s="95"/>
      <c r="K11" s="95"/>
      <c r="L11" s="96"/>
      <c r="M11" s="7"/>
    </row>
    <row r="12" spans="1:15">
      <c r="A12" s="86" t="s">
        <v>40</v>
      </c>
      <c r="B12" s="99" t="s">
        <v>41</v>
      </c>
      <c r="C12" s="99"/>
      <c r="D12" s="99" t="s">
        <v>42</v>
      </c>
      <c r="E12" s="99"/>
      <c r="F12" s="99"/>
      <c r="G12" s="99"/>
      <c r="H12" s="99" t="s">
        <v>43</v>
      </c>
      <c r="I12" s="99"/>
      <c r="J12" s="99"/>
      <c r="K12" s="99"/>
      <c r="L12" s="17" t="s">
        <v>44</v>
      </c>
      <c r="M12" s="8"/>
      <c r="O12" s="11"/>
    </row>
    <row r="13" spans="1:15" ht="15.6" customHeight="1">
      <c r="A13" s="103" t="s">
        <v>63</v>
      </c>
      <c r="B13" s="99">
        <v>1</v>
      </c>
      <c r="C13" s="85">
        <v>0.45833333333333331</v>
      </c>
      <c r="D13" s="100"/>
      <c r="E13" s="21"/>
      <c r="F13" s="22"/>
      <c r="G13" s="21"/>
      <c r="H13" s="100" t="s">
        <v>52</v>
      </c>
      <c r="I13" s="21"/>
      <c r="J13" s="22"/>
      <c r="K13" s="21"/>
      <c r="L13" s="101"/>
      <c r="M13" s="9"/>
    </row>
    <row r="14" spans="1:15">
      <c r="A14" s="103"/>
      <c r="B14" s="99"/>
      <c r="C14" s="19" t="s">
        <v>45</v>
      </c>
      <c r="D14" s="100"/>
      <c r="E14" s="106" t="s">
        <v>46</v>
      </c>
      <c r="F14" s="106"/>
      <c r="G14" s="106"/>
      <c r="H14" s="100"/>
      <c r="I14" s="106" t="s">
        <v>47</v>
      </c>
      <c r="J14" s="106"/>
      <c r="K14" s="106"/>
      <c r="L14" s="102"/>
      <c r="M14" s="8"/>
      <c r="O14" s="11"/>
    </row>
    <row r="15" spans="1:15">
      <c r="A15" s="103"/>
      <c r="B15" s="99">
        <v>2</v>
      </c>
      <c r="C15" s="85">
        <v>0.52083333333333337</v>
      </c>
      <c r="D15" s="109" t="s">
        <v>53</v>
      </c>
      <c r="E15" s="21"/>
      <c r="F15" s="22"/>
      <c r="G15" s="21"/>
      <c r="H15" s="100" t="s">
        <v>52</v>
      </c>
      <c r="I15" s="21"/>
      <c r="J15" s="22"/>
      <c r="K15" s="21"/>
      <c r="L15" s="102"/>
      <c r="M15" s="8"/>
      <c r="O15" s="11"/>
    </row>
    <row r="16" spans="1:15">
      <c r="A16" s="103"/>
      <c r="B16" s="99"/>
      <c r="C16" s="19" t="s">
        <v>45</v>
      </c>
      <c r="D16" s="109"/>
      <c r="E16" s="106" t="s">
        <v>58</v>
      </c>
      <c r="F16" s="106"/>
      <c r="G16" s="106"/>
      <c r="H16" s="100"/>
      <c r="I16" s="106" t="s">
        <v>59</v>
      </c>
      <c r="J16" s="106"/>
      <c r="K16" s="106"/>
      <c r="L16" s="102"/>
      <c r="M16" s="8"/>
      <c r="O16" s="11"/>
    </row>
    <row r="17" spans="1:18">
      <c r="A17" s="103"/>
      <c r="B17" s="99">
        <v>3</v>
      </c>
      <c r="C17" s="85">
        <v>0.58333333333333337</v>
      </c>
      <c r="D17" s="109" t="s">
        <v>53</v>
      </c>
      <c r="E17" s="23"/>
      <c r="F17" s="22"/>
      <c r="G17" s="21"/>
      <c r="H17" s="100" t="s">
        <v>52</v>
      </c>
      <c r="I17" s="24"/>
      <c r="J17" s="22"/>
      <c r="K17" s="24"/>
      <c r="L17" s="101"/>
      <c r="M17" s="9"/>
    </row>
    <row r="18" spans="1:18">
      <c r="A18" s="103"/>
      <c r="B18" s="99"/>
      <c r="C18" s="19" t="s">
        <v>45</v>
      </c>
      <c r="D18" s="109"/>
      <c r="E18" s="106" t="s">
        <v>48</v>
      </c>
      <c r="F18" s="106"/>
      <c r="G18" s="106"/>
      <c r="H18" s="100"/>
      <c r="I18" s="106" t="s">
        <v>62</v>
      </c>
      <c r="J18" s="106"/>
      <c r="K18" s="106"/>
      <c r="L18" s="102"/>
      <c r="M18" s="8"/>
      <c r="O18" s="11"/>
    </row>
    <row r="19" spans="1:18">
      <c r="A19" s="103"/>
      <c r="B19" s="99">
        <v>4</v>
      </c>
      <c r="C19" s="85">
        <v>0.64583333333333337</v>
      </c>
      <c r="D19" s="109" t="s">
        <v>53</v>
      </c>
      <c r="E19" s="21"/>
      <c r="F19" s="22"/>
      <c r="G19" s="21"/>
      <c r="H19" s="100" t="s">
        <v>52</v>
      </c>
      <c r="I19" s="24"/>
      <c r="J19" s="22"/>
      <c r="K19" s="24"/>
      <c r="L19" s="102"/>
      <c r="M19" s="8"/>
      <c r="O19" s="11"/>
    </row>
    <row r="20" spans="1:18" ht="13.8" thickBot="1">
      <c r="A20" s="104"/>
      <c r="B20" s="111"/>
      <c r="C20" s="20" t="s">
        <v>45</v>
      </c>
      <c r="D20" s="116"/>
      <c r="E20" s="115" t="s">
        <v>49</v>
      </c>
      <c r="F20" s="115"/>
      <c r="G20" s="115"/>
      <c r="H20" s="117"/>
      <c r="I20" s="115" t="s">
        <v>50</v>
      </c>
      <c r="J20" s="115"/>
      <c r="K20" s="115"/>
      <c r="L20" s="110"/>
      <c r="M20" s="8"/>
      <c r="O20" s="11"/>
    </row>
    <row r="21" spans="1:18">
      <c r="A21" s="118" t="s">
        <v>51</v>
      </c>
      <c r="B21" s="119"/>
      <c r="C21" s="119"/>
      <c r="D21" s="97" t="s">
        <v>81</v>
      </c>
      <c r="E21" s="97"/>
      <c r="F21" s="97"/>
      <c r="G21" s="97"/>
      <c r="H21" s="97"/>
      <c r="I21" s="97"/>
      <c r="J21" s="97"/>
      <c r="K21" s="97"/>
      <c r="L21" s="98"/>
      <c r="M21" s="7"/>
    </row>
    <row r="22" spans="1:18">
      <c r="A22" s="86"/>
      <c r="B22" s="99"/>
      <c r="C22" s="99"/>
      <c r="D22" s="105" t="s">
        <v>42</v>
      </c>
      <c r="E22" s="105"/>
      <c r="F22" s="105"/>
      <c r="G22" s="105"/>
      <c r="H22" s="105" t="s">
        <v>43</v>
      </c>
      <c r="I22" s="105"/>
      <c r="J22" s="105"/>
      <c r="K22" s="105"/>
      <c r="L22" s="89" t="s">
        <v>44</v>
      </c>
      <c r="M22" s="8"/>
    </row>
    <row r="23" spans="1:18">
      <c r="A23" s="103" t="s">
        <v>64</v>
      </c>
      <c r="B23" s="99">
        <v>1</v>
      </c>
      <c r="C23" s="85">
        <v>0.4375</v>
      </c>
      <c r="D23" s="100"/>
      <c r="E23" s="21"/>
      <c r="F23" s="22"/>
      <c r="G23" s="21"/>
      <c r="H23" s="100" t="s">
        <v>52</v>
      </c>
      <c r="I23" s="21"/>
      <c r="J23" s="22"/>
      <c r="K23" s="21"/>
      <c r="L23" s="101"/>
      <c r="M23" s="9"/>
    </row>
    <row r="24" spans="1:18" ht="15" customHeight="1">
      <c r="A24" s="103"/>
      <c r="B24" s="99"/>
      <c r="C24" s="19" t="s">
        <v>45</v>
      </c>
      <c r="D24" s="100"/>
      <c r="E24" s="106" t="s">
        <v>46</v>
      </c>
      <c r="F24" s="106"/>
      <c r="G24" s="106"/>
      <c r="H24" s="100"/>
      <c r="I24" s="106" t="s">
        <v>47</v>
      </c>
      <c r="J24" s="106"/>
      <c r="K24" s="106"/>
      <c r="L24" s="102"/>
      <c r="M24" s="8"/>
    </row>
    <row r="25" spans="1:18">
      <c r="A25" s="103"/>
      <c r="B25" s="99">
        <v>2</v>
      </c>
      <c r="C25" s="85">
        <v>0.5</v>
      </c>
      <c r="D25" s="109" t="s">
        <v>53</v>
      </c>
      <c r="E25" s="21"/>
      <c r="F25" s="22"/>
      <c r="G25" s="21"/>
      <c r="H25" s="100" t="s">
        <v>52</v>
      </c>
      <c r="I25" s="21"/>
      <c r="J25" s="22"/>
      <c r="K25" s="21"/>
      <c r="L25" s="102"/>
      <c r="M25" s="8"/>
      <c r="O25" s="15"/>
      <c r="P25" s="13"/>
      <c r="Q25" s="14"/>
      <c r="R25" s="13"/>
    </row>
    <row r="26" spans="1:18">
      <c r="A26" s="103"/>
      <c r="B26" s="99"/>
      <c r="C26" s="19" t="s">
        <v>45</v>
      </c>
      <c r="D26" s="109"/>
      <c r="E26" s="106" t="s">
        <v>58</v>
      </c>
      <c r="F26" s="106"/>
      <c r="G26" s="106"/>
      <c r="H26" s="100"/>
      <c r="I26" s="106" t="s">
        <v>59</v>
      </c>
      <c r="J26" s="106"/>
      <c r="K26" s="106"/>
      <c r="L26" s="102"/>
      <c r="M26" s="8"/>
      <c r="O26" s="15"/>
      <c r="P26" s="16"/>
      <c r="Q26" s="16"/>
      <c r="R26" s="16"/>
    </row>
    <row r="27" spans="1:18">
      <c r="A27" s="103"/>
      <c r="B27" s="99">
        <v>3</v>
      </c>
      <c r="C27" s="85">
        <v>0.5625</v>
      </c>
      <c r="D27" s="109" t="s">
        <v>53</v>
      </c>
      <c r="E27" s="23"/>
      <c r="F27" s="22"/>
      <c r="G27" s="21"/>
      <c r="H27" s="100" t="s">
        <v>52</v>
      </c>
      <c r="I27" s="24"/>
      <c r="J27" s="22"/>
      <c r="K27" s="24"/>
      <c r="L27" s="101"/>
      <c r="M27" s="9"/>
    </row>
    <row r="28" spans="1:18">
      <c r="A28" s="103"/>
      <c r="B28" s="99"/>
      <c r="C28" s="19" t="s">
        <v>45</v>
      </c>
      <c r="D28" s="109"/>
      <c r="E28" s="106" t="s">
        <v>48</v>
      </c>
      <c r="F28" s="106"/>
      <c r="G28" s="106"/>
      <c r="H28" s="100"/>
      <c r="I28" s="106" t="s">
        <v>62</v>
      </c>
      <c r="J28" s="106"/>
      <c r="K28" s="106"/>
      <c r="L28" s="102"/>
      <c r="M28" s="8"/>
    </row>
    <row r="29" spans="1:18">
      <c r="A29" s="103"/>
      <c r="B29" s="107">
        <v>4</v>
      </c>
      <c r="C29" s="85">
        <v>0.625</v>
      </c>
      <c r="D29" s="122" t="s">
        <v>53</v>
      </c>
      <c r="E29" s="21"/>
      <c r="F29" s="22"/>
      <c r="G29" s="21"/>
      <c r="H29" s="124" t="s">
        <v>52</v>
      </c>
      <c r="I29" s="24"/>
      <c r="J29" s="22"/>
      <c r="K29" s="24"/>
      <c r="L29" s="102"/>
      <c r="M29" s="8"/>
    </row>
    <row r="30" spans="1:18">
      <c r="A30" s="103"/>
      <c r="B30" s="108"/>
      <c r="C30" s="19" t="s">
        <v>45</v>
      </c>
      <c r="D30" s="123"/>
      <c r="E30" s="112" t="s">
        <v>49</v>
      </c>
      <c r="F30" s="113"/>
      <c r="G30" s="114"/>
      <c r="H30" s="125"/>
      <c r="I30" s="112" t="s">
        <v>50</v>
      </c>
      <c r="J30" s="113"/>
      <c r="K30" s="114"/>
      <c r="L30" s="102"/>
      <c r="M30" s="8"/>
    </row>
    <row r="31" spans="1:18">
      <c r="A31" s="86"/>
      <c r="B31" s="99"/>
      <c r="C31" s="99"/>
      <c r="D31" s="105" t="s">
        <v>42</v>
      </c>
      <c r="E31" s="105"/>
      <c r="F31" s="105"/>
      <c r="G31" s="105"/>
      <c r="H31" s="105" t="s">
        <v>43</v>
      </c>
      <c r="I31" s="105"/>
      <c r="J31" s="105"/>
      <c r="K31" s="105"/>
      <c r="L31" s="89" t="s">
        <v>44</v>
      </c>
      <c r="M31" s="8"/>
    </row>
    <row r="32" spans="1:18" ht="15" customHeight="1">
      <c r="A32" s="103" t="s">
        <v>65</v>
      </c>
      <c r="B32" s="99">
        <v>1</v>
      </c>
      <c r="C32" s="85">
        <v>0.4375</v>
      </c>
      <c r="D32" s="100"/>
      <c r="E32" s="21"/>
      <c r="F32" s="22"/>
      <c r="G32" s="21"/>
      <c r="H32" s="100" t="s">
        <v>52</v>
      </c>
      <c r="I32" s="21"/>
      <c r="J32" s="22"/>
      <c r="K32" s="21"/>
      <c r="L32" s="126"/>
      <c r="M32" s="9"/>
    </row>
    <row r="33" spans="1:14">
      <c r="A33" s="103"/>
      <c r="B33" s="99"/>
      <c r="C33" s="78" t="s">
        <v>45</v>
      </c>
      <c r="D33" s="100"/>
      <c r="E33" s="106" t="s">
        <v>46</v>
      </c>
      <c r="F33" s="106"/>
      <c r="G33" s="106"/>
      <c r="H33" s="100"/>
      <c r="I33" s="106" t="s">
        <v>47</v>
      </c>
      <c r="J33" s="106"/>
      <c r="K33" s="106"/>
      <c r="L33" s="127"/>
      <c r="M33" s="8"/>
    </row>
    <row r="34" spans="1:14">
      <c r="A34" s="103"/>
      <c r="B34" s="99">
        <v>2</v>
      </c>
      <c r="C34" s="85">
        <v>0.5</v>
      </c>
      <c r="D34" s="109" t="s">
        <v>53</v>
      </c>
      <c r="E34" s="21"/>
      <c r="F34" s="22"/>
      <c r="G34" s="21"/>
      <c r="H34" s="100" t="s">
        <v>52</v>
      </c>
      <c r="I34" s="21"/>
      <c r="J34" s="22"/>
      <c r="K34" s="21"/>
      <c r="L34" s="127"/>
      <c r="M34" s="8"/>
    </row>
    <row r="35" spans="1:14">
      <c r="A35" s="103"/>
      <c r="B35" s="99"/>
      <c r="C35" s="78" t="s">
        <v>45</v>
      </c>
      <c r="D35" s="109"/>
      <c r="E35" s="106" t="s">
        <v>58</v>
      </c>
      <c r="F35" s="106"/>
      <c r="G35" s="106"/>
      <c r="H35" s="100"/>
      <c r="I35" s="106" t="s">
        <v>59</v>
      </c>
      <c r="J35" s="106"/>
      <c r="K35" s="106"/>
      <c r="L35" s="127"/>
      <c r="M35" s="8"/>
    </row>
    <row r="36" spans="1:14">
      <c r="A36" s="103"/>
      <c r="B36" s="99">
        <v>3</v>
      </c>
      <c r="C36" s="85">
        <v>0.5625</v>
      </c>
      <c r="D36" s="109" t="s">
        <v>53</v>
      </c>
      <c r="E36" s="23"/>
      <c r="F36" s="22"/>
      <c r="G36" s="21"/>
      <c r="H36" s="100" t="s">
        <v>52</v>
      </c>
      <c r="I36" s="24"/>
      <c r="J36" s="22"/>
      <c r="K36" s="24"/>
      <c r="L36" s="101"/>
      <c r="M36" s="9"/>
    </row>
    <row r="37" spans="1:14">
      <c r="A37" s="103"/>
      <c r="B37" s="99"/>
      <c r="C37" s="78" t="s">
        <v>45</v>
      </c>
      <c r="D37" s="109"/>
      <c r="E37" s="106" t="s">
        <v>48</v>
      </c>
      <c r="F37" s="106"/>
      <c r="G37" s="106"/>
      <c r="H37" s="100"/>
      <c r="I37" s="106" t="s">
        <v>62</v>
      </c>
      <c r="J37" s="106"/>
      <c r="K37" s="106"/>
      <c r="L37" s="102"/>
      <c r="M37" s="8"/>
    </row>
    <row r="38" spans="1:14">
      <c r="A38" s="103"/>
      <c r="B38" s="99">
        <v>4</v>
      </c>
      <c r="C38" s="85">
        <v>0.625</v>
      </c>
      <c r="D38" s="109" t="s">
        <v>53</v>
      </c>
      <c r="E38" s="21"/>
      <c r="F38" s="22"/>
      <c r="G38" s="21"/>
      <c r="H38" s="100" t="s">
        <v>52</v>
      </c>
      <c r="I38" s="24"/>
      <c r="J38" s="22"/>
      <c r="K38" s="24"/>
      <c r="L38" s="102"/>
      <c r="M38" s="8"/>
    </row>
    <row r="39" spans="1:14" ht="13.8" thickBot="1">
      <c r="A39" s="104"/>
      <c r="B39" s="111"/>
      <c r="C39" s="78" t="s">
        <v>45</v>
      </c>
      <c r="D39" s="116"/>
      <c r="E39" s="115" t="s">
        <v>49</v>
      </c>
      <c r="F39" s="115"/>
      <c r="G39" s="115"/>
      <c r="H39" s="117"/>
      <c r="I39" s="115" t="s">
        <v>50</v>
      </c>
      <c r="J39" s="115"/>
      <c r="K39" s="115"/>
      <c r="L39" s="110"/>
      <c r="M39" s="8"/>
    </row>
    <row r="40" spans="1:14" s="18" customFormat="1">
      <c r="A40" s="118" t="s">
        <v>51</v>
      </c>
      <c r="B40" s="119"/>
      <c r="C40" s="119"/>
      <c r="D40" s="97" t="s">
        <v>82</v>
      </c>
      <c r="E40" s="97"/>
      <c r="F40" s="97"/>
      <c r="G40" s="97"/>
      <c r="H40" s="97"/>
      <c r="I40" s="97"/>
      <c r="J40" s="97"/>
      <c r="K40" s="97"/>
      <c r="L40" s="98"/>
      <c r="M40" s="87"/>
      <c r="N40" s="88"/>
    </row>
    <row r="41" spans="1:14">
      <c r="A41" s="90"/>
      <c r="B41" s="108"/>
      <c r="C41" s="108"/>
      <c r="D41" s="130" t="s">
        <v>60</v>
      </c>
      <c r="E41" s="130"/>
      <c r="F41" s="130"/>
      <c r="G41" s="130"/>
      <c r="H41" s="130" t="s">
        <v>61</v>
      </c>
      <c r="I41" s="130"/>
      <c r="J41" s="130"/>
      <c r="K41" s="130"/>
      <c r="L41" s="91" t="s">
        <v>44</v>
      </c>
      <c r="M41" s="8"/>
    </row>
    <row r="42" spans="1:14" ht="13.5" customHeight="1">
      <c r="A42" s="103" t="s">
        <v>66</v>
      </c>
      <c r="B42" s="99">
        <v>1</v>
      </c>
      <c r="C42" s="85">
        <v>0.45833333333333331</v>
      </c>
      <c r="D42" s="100"/>
      <c r="E42" s="21"/>
      <c r="F42" s="22"/>
      <c r="G42" s="21"/>
      <c r="H42" s="100" t="s">
        <v>52</v>
      </c>
      <c r="I42" s="21"/>
      <c r="J42" s="22"/>
      <c r="K42" s="21"/>
      <c r="L42" s="101"/>
      <c r="M42" s="8"/>
    </row>
    <row r="43" spans="1:14">
      <c r="A43" s="103"/>
      <c r="B43" s="99"/>
      <c r="C43" s="19" t="s">
        <v>45</v>
      </c>
      <c r="D43" s="100"/>
      <c r="E43" s="106" t="s">
        <v>46</v>
      </c>
      <c r="F43" s="106"/>
      <c r="G43" s="106"/>
      <c r="H43" s="100"/>
      <c r="I43" s="106" t="s">
        <v>47</v>
      </c>
      <c r="J43" s="106"/>
      <c r="K43" s="106"/>
      <c r="L43" s="102"/>
      <c r="M43" s="8"/>
    </row>
    <row r="44" spans="1:14">
      <c r="A44" s="103"/>
      <c r="B44" s="99">
        <v>2</v>
      </c>
      <c r="C44" s="85">
        <v>0.52083333333333337</v>
      </c>
      <c r="D44" s="109" t="s">
        <v>53</v>
      </c>
      <c r="E44" s="21"/>
      <c r="F44" s="22"/>
      <c r="G44" s="21"/>
      <c r="H44" s="100" t="s">
        <v>52</v>
      </c>
      <c r="I44" s="21"/>
      <c r="J44" s="22"/>
      <c r="K44" s="21"/>
      <c r="L44" s="102"/>
      <c r="M44" s="8"/>
    </row>
    <row r="45" spans="1:14">
      <c r="A45" s="103"/>
      <c r="B45" s="99"/>
      <c r="C45" s="19" t="s">
        <v>45</v>
      </c>
      <c r="D45" s="109"/>
      <c r="E45" s="106" t="s">
        <v>58</v>
      </c>
      <c r="F45" s="106"/>
      <c r="G45" s="106"/>
      <c r="H45" s="100"/>
      <c r="I45" s="106" t="s">
        <v>59</v>
      </c>
      <c r="J45" s="106"/>
      <c r="K45" s="106"/>
      <c r="L45" s="102"/>
      <c r="M45" s="8"/>
    </row>
    <row r="46" spans="1:14">
      <c r="A46" s="103"/>
      <c r="B46" s="99">
        <v>3</v>
      </c>
      <c r="C46" s="85">
        <v>0.58333333333333337</v>
      </c>
      <c r="D46" s="109" t="s">
        <v>53</v>
      </c>
      <c r="E46" s="23"/>
      <c r="F46" s="22"/>
      <c r="G46" s="21"/>
      <c r="H46" s="100" t="s">
        <v>52</v>
      </c>
      <c r="I46" s="24"/>
      <c r="J46" s="22"/>
      <c r="K46" s="24"/>
      <c r="L46" s="101"/>
      <c r="M46" s="8"/>
    </row>
    <row r="47" spans="1:14">
      <c r="A47" s="103"/>
      <c r="B47" s="99"/>
      <c r="C47" s="19" t="s">
        <v>45</v>
      </c>
      <c r="D47" s="109"/>
      <c r="E47" s="106" t="s">
        <v>48</v>
      </c>
      <c r="F47" s="106"/>
      <c r="G47" s="106"/>
      <c r="H47" s="100"/>
      <c r="I47" s="106" t="s">
        <v>62</v>
      </c>
      <c r="J47" s="106"/>
      <c r="K47" s="106"/>
      <c r="L47" s="102"/>
      <c r="M47" s="8"/>
    </row>
    <row r="48" spans="1:14">
      <c r="A48" s="103"/>
      <c r="B48" s="99">
        <v>4</v>
      </c>
      <c r="C48" s="85">
        <v>0.64583333333333337</v>
      </c>
      <c r="D48" s="109" t="s">
        <v>53</v>
      </c>
      <c r="E48" s="21"/>
      <c r="F48" s="22"/>
      <c r="G48" s="21"/>
      <c r="H48" s="100" t="s">
        <v>52</v>
      </c>
      <c r="I48" s="24"/>
      <c r="J48" s="22"/>
      <c r="K48" s="24"/>
      <c r="L48" s="102"/>
      <c r="M48" s="8"/>
    </row>
    <row r="49" spans="1:13">
      <c r="A49" s="103"/>
      <c r="B49" s="99"/>
      <c r="C49" s="19" t="s">
        <v>45</v>
      </c>
      <c r="D49" s="109"/>
      <c r="E49" s="106" t="s">
        <v>49</v>
      </c>
      <c r="F49" s="106"/>
      <c r="G49" s="106"/>
      <c r="H49" s="100"/>
      <c r="I49" s="106" t="s">
        <v>50</v>
      </c>
      <c r="J49" s="106"/>
      <c r="K49" s="106"/>
      <c r="L49" s="102"/>
      <c r="M49" s="8"/>
    </row>
    <row r="50" spans="1:13">
      <c r="A50" s="86"/>
      <c r="B50" s="99"/>
      <c r="C50" s="99"/>
      <c r="D50" s="105" t="s">
        <v>42</v>
      </c>
      <c r="E50" s="105"/>
      <c r="F50" s="105"/>
      <c r="G50" s="105"/>
      <c r="H50" s="105" t="s">
        <v>43</v>
      </c>
      <c r="I50" s="105"/>
      <c r="J50" s="105"/>
      <c r="K50" s="105"/>
      <c r="L50" s="89" t="s">
        <v>44</v>
      </c>
      <c r="M50" s="8"/>
    </row>
    <row r="51" spans="1:13">
      <c r="A51" s="103" t="s">
        <v>67</v>
      </c>
      <c r="B51" s="99">
        <v>1</v>
      </c>
      <c r="C51" s="85">
        <v>0.45833333333333331</v>
      </c>
      <c r="D51" s="100"/>
      <c r="E51" s="21"/>
      <c r="F51" s="22"/>
      <c r="G51" s="21"/>
      <c r="H51" s="100" t="s">
        <v>52</v>
      </c>
      <c r="I51" s="21"/>
      <c r="J51" s="22"/>
      <c r="K51" s="21"/>
      <c r="L51" s="101"/>
      <c r="M51" s="8"/>
    </row>
    <row r="52" spans="1:13">
      <c r="A52" s="103"/>
      <c r="B52" s="99"/>
      <c r="C52" s="19" t="s">
        <v>45</v>
      </c>
      <c r="D52" s="100"/>
      <c r="E52" s="106" t="s">
        <v>46</v>
      </c>
      <c r="F52" s="106"/>
      <c r="G52" s="106"/>
      <c r="H52" s="100"/>
      <c r="I52" s="106" t="s">
        <v>47</v>
      </c>
      <c r="J52" s="106"/>
      <c r="K52" s="106"/>
      <c r="L52" s="102"/>
      <c r="M52" s="8"/>
    </row>
    <row r="53" spans="1:13">
      <c r="A53" s="103"/>
      <c r="B53" s="99">
        <v>2</v>
      </c>
      <c r="C53" s="85">
        <v>0.52083333333333337</v>
      </c>
      <c r="D53" s="109" t="s">
        <v>53</v>
      </c>
      <c r="E53" s="21"/>
      <c r="F53" s="22"/>
      <c r="G53" s="21"/>
      <c r="H53" s="100" t="s">
        <v>52</v>
      </c>
      <c r="I53" s="21"/>
      <c r="J53" s="22"/>
      <c r="K53" s="21"/>
      <c r="L53" s="102"/>
      <c r="M53" s="8"/>
    </row>
    <row r="54" spans="1:13">
      <c r="A54" s="103"/>
      <c r="B54" s="99"/>
      <c r="C54" s="19" t="s">
        <v>45</v>
      </c>
      <c r="D54" s="109"/>
      <c r="E54" s="106" t="s">
        <v>58</v>
      </c>
      <c r="F54" s="106"/>
      <c r="G54" s="106"/>
      <c r="H54" s="100"/>
      <c r="I54" s="106" t="s">
        <v>59</v>
      </c>
      <c r="J54" s="106"/>
      <c r="K54" s="106"/>
      <c r="L54" s="102"/>
      <c r="M54" s="8"/>
    </row>
    <row r="55" spans="1:13">
      <c r="A55" s="103"/>
      <c r="B55" s="99">
        <v>3</v>
      </c>
      <c r="C55" s="85">
        <v>0.58333333333333337</v>
      </c>
      <c r="D55" s="109" t="s">
        <v>53</v>
      </c>
      <c r="E55" s="23"/>
      <c r="F55" s="22"/>
      <c r="G55" s="21"/>
      <c r="H55" s="100" t="s">
        <v>52</v>
      </c>
      <c r="I55" s="24"/>
      <c r="J55" s="22"/>
      <c r="K55" s="24"/>
      <c r="L55" s="101"/>
      <c r="M55" s="8"/>
    </row>
    <row r="56" spans="1:13">
      <c r="A56" s="103"/>
      <c r="B56" s="99"/>
      <c r="C56" s="19" t="s">
        <v>45</v>
      </c>
      <c r="D56" s="109"/>
      <c r="E56" s="106" t="s">
        <v>48</v>
      </c>
      <c r="F56" s="106"/>
      <c r="G56" s="106"/>
      <c r="H56" s="100"/>
      <c r="I56" s="106" t="s">
        <v>62</v>
      </c>
      <c r="J56" s="106"/>
      <c r="K56" s="106"/>
      <c r="L56" s="102"/>
      <c r="M56" s="8"/>
    </row>
    <row r="57" spans="1:13">
      <c r="A57" s="103"/>
      <c r="B57" s="99">
        <v>4</v>
      </c>
      <c r="C57" s="85">
        <v>0.64583333333333337</v>
      </c>
      <c r="D57" s="109" t="s">
        <v>53</v>
      </c>
      <c r="E57" s="21"/>
      <c r="F57" s="22"/>
      <c r="G57" s="21"/>
      <c r="H57" s="100" t="s">
        <v>52</v>
      </c>
      <c r="I57" s="24"/>
      <c r="J57" s="22"/>
      <c r="K57" s="24"/>
      <c r="L57" s="102"/>
      <c r="M57" s="8"/>
    </row>
    <row r="58" spans="1:13" ht="13.8" thickBot="1">
      <c r="A58" s="104"/>
      <c r="B58" s="111"/>
      <c r="C58" s="20" t="s">
        <v>45</v>
      </c>
      <c r="D58" s="116"/>
      <c r="E58" s="115" t="s">
        <v>49</v>
      </c>
      <c r="F58" s="115"/>
      <c r="G58" s="115"/>
      <c r="H58" s="117"/>
      <c r="I58" s="115" t="s">
        <v>50</v>
      </c>
      <c r="J58" s="115"/>
      <c r="K58" s="115"/>
      <c r="L58" s="110"/>
      <c r="M58" s="8"/>
    </row>
    <row r="59" spans="1:13">
      <c r="A59" s="120"/>
      <c r="B59" s="121"/>
      <c r="C59" s="121"/>
      <c r="D59" s="97" t="s">
        <v>79</v>
      </c>
      <c r="E59" s="97"/>
      <c r="F59" s="97"/>
      <c r="G59" s="97"/>
      <c r="H59" s="97"/>
      <c r="I59" s="97"/>
      <c r="J59" s="97"/>
      <c r="K59" s="97"/>
      <c r="L59" s="98"/>
      <c r="M59" s="7"/>
    </row>
    <row r="60" spans="1:13">
      <c r="A60" s="86"/>
      <c r="B60" s="99"/>
      <c r="C60" s="99"/>
      <c r="D60" s="105" t="s">
        <v>42</v>
      </c>
      <c r="E60" s="105"/>
      <c r="F60" s="105"/>
      <c r="G60" s="105"/>
      <c r="H60" s="105" t="s">
        <v>43</v>
      </c>
      <c r="I60" s="105"/>
      <c r="J60" s="105"/>
      <c r="K60" s="105"/>
      <c r="L60" s="89" t="s">
        <v>44</v>
      </c>
      <c r="M60" s="8"/>
    </row>
    <row r="61" spans="1:13">
      <c r="A61" s="103" t="s">
        <v>68</v>
      </c>
      <c r="B61" s="99">
        <v>1</v>
      </c>
      <c r="C61" s="85">
        <v>0.45833333333333331</v>
      </c>
      <c r="D61" s="100"/>
      <c r="E61" s="21"/>
      <c r="F61" s="22"/>
      <c r="G61" s="21"/>
      <c r="H61" s="100" t="s">
        <v>52</v>
      </c>
      <c r="I61" s="21"/>
      <c r="J61" s="22"/>
      <c r="K61" s="21"/>
      <c r="L61" s="101"/>
      <c r="M61" s="9"/>
    </row>
    <row r="62" spans="1:13">
      <c r="A62" s="103"/>
      <c r="B62" s="99"/>
      <c r="C62" s="19" t="s">
        <v>45</v>
      </c>
      <c r="D62" s="100"/>
      <c r="E62" s="106" t="s">
        <v>46</v>
      </c>
      <c r="F62" s="106"/>
      <c r="G62" s="106"/>
      <c r="H62" s="100"/>
      <c r="I62" s="106" t="s">
        <v>47</v>
      </c>
      <c r="J62" s="106"/>
      <c r="K62" s="106"/>
      <c r="L62" s="102"/>
      <c r="M62" s="8"/>
    </row>
    <row r="63" spans="1:13">
      <c r="A63" s="103"/>
      <c r="B63" s="99">
        <v>2</v>
      </c>
      <c r="C63" s="85">
        <v>0.52083333333333337</v>
      </c>
      <c r="D63" s="109" t="s">
        <v>53</v>
      </c>
      <c r="E63" s="21"/>
      <c r="F63" s="22"/>
      <c r="G63" s="21"/>
      <c r="H63" s="100" t="s">
        <v>52</v>
      </c>
      <c r="I63" s="21"/>
      <c r="J63" s="22"/>
      <c r="K63" s="21"/>
      <c r="L63" s="102"/>
      <c r="M63" s="8"/>
    </row>
    <row r="64" spans="1:13">
      <c r="A64" s="103"/>
      <c r="B64" s="99"/>
      <c r="C64" s="19" t="s">
        <v>45</v>
      </c>
      <c r="D64" s="109"/>
      <c r="E64" s="106" t="s">
        <v>58</v>
      </c>
      <c r="F64" s="106"/>
      <c r="G64" s="106"/>
      <c r="H64" s="100"/>
      <c r="I64" s="106" t="s">
        <v>59</v>
      </c>
      <c r="J64" s="106"/>
      <c r="K64" s="106"/>
      <c r="L64" s="102"/>
      <c r="M64" s="8"/>
    </row>
    <row r="65" spans="1:13">
      <c r="A65" s="103"/>
      <c r="B65" s="99">
        <v>3</v>
      </c>
      <c r="C65" s="85">
        <v>0.58333333333333337</v>
      </c>
      <c r="D65" s="109" t="s">
        <v>53</v>
      </c>
      <c r="E65" s="23"/>
      <c r="F65" s="22"/>
      <c r="G65" s="21"/>
      <c r="H65" s="100" t="s">
        <v>52</v>
      </c>
      <c r="I65" s="24"/>
      <c r="J65" s="22"/>
      <c r="K65" s="24"/>
      <c r="L65" s="101"/>
      <c r="M65" s="9"/>
    </row>
    <row r="66" spans="1:13">
      <c r="A66" s="103"/>
      <c r="B66" s="99"/>
      <c r="C66" s="19" t="s">
        <v>45</v>
      </c>
      <c r="D66" s="109"/>
      <c r="E66" s="106" t="s">
        <v>48</v>
      </c>
      <c r="F66" s="106"/>
      <c r="G66" s="106"/>
      <c r="H66" s="100"/>
      <c r="I66" s="106" t="s">
        <v>62</v>
      </c>
      <c r="J66" s="106"/>
      <c r="K66" s="106"/>
      <c r="L66" s="102"/>
      <c r="M66" s="8"/>
    </row>
    <row r="67" spans="1:13">
      <c r="A67" s="103"/>
      <c r="B67" s="99">
        <v>4</v>
      </c>
      <c r="C67" s="85">
        <v>0.64583333333333337</v>
      </c>
      <c r="D67" s="109" t="s">
        <v>53</v>
      </c>
      <c r="E67" s="21"/>
      <c r="F67" s="22"/>
      <c r="G67" s="21"/>
      <c r="H67" s="100" t="s">
        <v>52</v>
      </c>
      <c r="I67" s="24"/>
      <c r="J67" s="22"/>
      <c r="K67" s="24"/>
      <c r="L67" s="102"/>
      <c r="M67" s="8"/>
    </row>
    <row r="68" spans="1:13">
      <c r="A68" s="103"/>
      <c r="B68" s="99"/>
      <c r="C68" s="19" t="s">
        <v>45</v>
      </c>
      <c r="D68" s="109"/>
      <c r="E68" s="106" t="s">
        <v>49</v>
      </c>
      <c r="F68" s="106"/>
      <c r="G68" s="106"/>
      <c r="H68" s="100"/>
      <c r="I68" s="106" t="s">
        <v>50</v>
      </c>
      <c r="J68" s="106"/>
      <c r="K68" s="106"/>
      <c r="L68" s="102"/>
      <c r="M68" s="8"/>
    </row>
    <row r="69" spans="1:13">
      <c r="A69" s="86"/>
      <c r="B69" s="99"/>
      <c r="C69" s="99"/>
      <c r="D69" s="105" t="s">
        <v>42</v>
      </c>
      <c r="E69" s="105"/>
      <c r="F69" s="105"/>
      <c r="G69" s="105"/>
      <c r="H69" s="105" t="s">
        <v>43</v>
      </c>
      <c r="I69" s="105"/>
      <c r="J69" s="105"/>
      <c r="K69" s="105"/>
      <c r="L69" s="89" t="s">
        <v>44</v>
      </c>
      <c r="M69" s="8"/>
    </row>
    <row r="70" spans="1:13">
      <c r="A70" s="103" t="s">
        <v>69</v>
      </c>
      <c r="B70" s="99">
        <v>1</v>
      </c>
      <c r="C70" s="85">
        <v>0.45833333333333331</v>
      </c>
      <c r="D70" s="100"/>
      <c r="E70" s="21"/>
      <c r="F70" s="22"/>
      <c r="G70" s="21"/>
      <c r="H70" s="100" t="s">
        <v>52</v>
      </c>
      <c r="I70" s="21"/>
      <c r="J70" s="22"/>
      <c r="K70" s="21"/>
      <c r="L70" s="101"/>
      <c r="M70" s="9"/>
    </row>
    <row r="71" spans="1:13">
      <c r="A71" s="103"/>
      <c r="B71" s="99"/>
      <c r="C71" s="19" t="s">
        <v>45</v>
      </c>
      <c r="D71" s="100"/>
      <c r="E71" s="106" t="s">
        <v>46</v>
      </c>
      <c r="F71" s="106"/>
      <c r="G71" s="106"/>
      <c r="H71" s="100"/>
      <c r="I71" s="106" t="s">
        <v>47</v>
      </c>
      <c r="J71" s="106"/>
      <c r="K71" s="106"/>
      <c r="L71" s="102"/>
      <c r="M71" s="8"/>
    </row>
    <row r="72" spans="1:13">
      <c r="A72" s="103"/>
      <c r="B72" s="99">
        <v>2</v>
      </c>
      <c r="C72" s="85">
        <v>0.52083333333333337</v>
      </c>
      <c r="D72" s="109" t="s">
        <v>53</v>
      </c>
      <c r="E72" s="21"/>
      <c r="F72" s="22"/>
      <c r="G72" s="21"/>
      <c r="H72" s="100" t="s">
        <v>52</v>
      </c>
      <c r="I72" s="21"/>
      <c r="J72" s="22"/>
      <c r="K72" s="21"/>
      <c r="L72" s="102"/>
      <c r="M72" s="8"/>
    </row>
    <row r="73" spans="1:13">
      <c r="A73" s="103"/>
      <c r="B73" s="99"/>
      <c r="C73" s="19" t="s">
        <v>45</v>
      </c>
      <c r="D73" s="109"/>
      <c r="E73" s="106" t="s">
        <v>58</v>
      </c>
      <c r="F73" s="106"/>
      <c r="G73" s="106"/>
      <c r="H73" s="100"/>
      <c r="I73" s="106" t="s">
        <v>59</v>
      </c>
      <c r="J73" s="106"/>
      <c r="K73" s="106"/>
      <c r="L73" s="102"/>
      <c r="M73" s="8"/>
    </row>
    <row r="74" spans="1:13">
      <c r="A74" s="103"/>
      <c r="B74" s="99">
        <v>3</v>
      </c>
      <c r="C74" s="85">
        <v>0.58333333333333337</v>
      </c>
      <c r="D74" s="109" t="s">
        <v>53</v>
      </c>
      <c r="E74" s="23"/>
      <c r="F74" s="22"/>
      <c r="G74" s="21"/>
      <c r="H74" s="100" t="s">
        <v>52</v>
      </c>
      <c r="I74" s="24"/>
      <c r="J74" s="22"/>
      <c r="K74" s="24"/>
      <c r="L74" s="101"/>
      <c r="M74" s="9"/>
    </row>
    <row r="75" spans="1:13">
      <c r="A75" s="103"/>
      <c r="B75" s="99"/>
      <c r="C75" s="19" t="s">
        <v>45</v>
      </c>
      <c r="D75" s="109"/>
      <c r="E75" s="106" t="s">
        <v>48</v>
      </c>
      <c r="F75" s="106"/>
      <c r="G75" s="106"/>
      <c r="H75" s="100"/>
      <c r="I75" s="106" t="s">
        <v>62</v>
      </c>
      <c r="J75" s="106"/>
      <c r="K75" s="106"/>
      <c r="L75" s="102"/>
      <c r="M75" s="8"/>
    </row>
    <row r="76" spans="1:13">
      <c r="A76" s="103"/>
      <c r="B76" s="99">
        <v>4</v>
      </c>
      <c r="C76" s="85">
        <v>0.64583333333333337</v>
      </c>
      <c r="D76" s="109" t="s">
        <v>53</v>
      </c>
      <c r="E76" s="21"/>
      <c r="F76" s="22"/>
      <c r="G76" s="21"/>
      <c r="H76" s="100" t="s">
        <v>52</v>
      </c>
      <c r="I76" s="24"/>
      <c r="J76" s="22"/>
      <c r="K76" s="24"/>
      <c r="L76" s="102"/>
      <c r="M76" s="8"/>
    </row>
    <row r="77" spans="1:13" ht="13.8" thickBot="1">
      <c r="A77" s="104"/>
      <c r="B77" s="111"/>
      <c r="C77" s="20" t="s">
        <v>45</v>
      </c>
      <c r="D77" s="116"/>
      <c r="E77" s="115" t="s">
        <v>49</v>
      </c>
      <c r="F77" s="115"/>
      <c r="G77" s="115"/>
      <c r="H77" s="117"/>
      <c r="I77" s="115" t="s">
        <v>50</v>
      </c>
      <c r="J77" s="115"/>
      <c r="K77" s="115"/>
      <c r="L77" s="110"/>
      <c r="M77" s="8"/>
    </row>
  </sheetData>
  <mergeCells count="198">
    <mergeCell ref="L46:L49"/>
    <mergeCell ref="D34:D35"/>
    <mergeCell ref="H34:H35"/>
    <mergeCell ref="E35:G35"/>
    <mergeCell ref="L36:L39"/>
    <mergeCell ref="E37:G37"/>
    <mergeCell ref="E47:G47"/>
    <mergeCell ref="I47:K47"/>
    <mergeCell ref="E33:G33"/>
    <mergeCell ref="I33:K33"/>
    <mergeCell ref="D40:L40"/>
    <mergeCell ref="D48:D49"/>
    <mergeCell ref="D41:G41"/>
    <mergeCell ref="H41:K41"/>
    <mergeCell ref="H42:H43"/>
    <mergeCell ref="L42:L45"/>
    <mergeCell ref="I43:K43"/>
    <mergeCell ref="D44:D45"/>
    <mergeCell ref="H44:H45"/>
    <mergeCell ref="E45:G45"/>
    <mergeCell ref="I45:K45"/>
    <mergeCell ref="H48:H49"/>
    <mergeCell ref="L32:L35"/>
    <mergeCell ref="A3:C3"/>
    <mergeCell ref="A4:K4"/>
    <mergeCell ref="A5:K5"/>
    <mergeCell ref="A6:K6"/>
    <mergeCell ref="A7:K7"/>
    <mergeCell ref="A8:K8"/>
    <mergeCell ref="A9:K9"/>
    <mergeCell ref="A11:C11"/>
    <mergeCell ref="B12:C12"/>
    <mergeCell ref="D12:G12"/>
    <mergeCell ref="H12:K12"/>
    <mergeCell ref="I14:K14"/>
    <mergeCell ref="B15:B16"/>
    <mergeCell ref="D15:D16"/>
    <mergeCell ref="E16:G16"/>
    <mergeCell ref="H15:H16"/>
    <mergeCell ref="I24:K24"/>
    <mergeCell ref="A10:L10"/>
    <mergeCell ref="A61:A68"/>
    <mergeCell ref="B57:B58"/>
    <mergeCell ref="D57:D58"/>
    <mergeCell ref="L17:L20"/>
    <mergeCell ref="E18:G18"/>
    <mergeCell ref="I18:K18"/>
    <mergeCell ref="B19:B20"/>
    <mergeCell ref="I20:K20"/>
    <mergeCell ref="H19:H20"/>
    <mergeCell ref="D19:D20"/>
    <mergeCell ref="E20:G20"/>
    <mergeCell ref="L61:L64"/>
    <mergeCell ref="E64:G64"/>
    <mergeCell ref="H57:H58"/>
    <mergeCell ref="I62:K62"/>
    <mergeCell ref="B63:B64"/>
    <mergeCell ref="D63:D64"/>
    <mergeCell ref="H63:H64"/>
    <mergeCell ref="H29:H30"/>
    <mergeCell ref="H38:H39"/>
    <mergeCell ref="B38:B39"/>
    <mergeCell ref="D38:D39"/>
    <mergeCell ref="B32:B33"/>
    <mergeCell ref="D32:D33"/>
    <mergeCell ref="H25:H26"/>
    <mergeCell ref="E26:G26"/>
    <mergeCell ref="I26:K26"/>
    <mergeCell ref="A21:C21"/>
    <mergeCell ref="B22:C22"/>
    <mergeCell ref="D22:G22"/>
    <mergeCell ref="H22:K22"/>
    <mergeCell ref="A59:C59"/>
    <mergeCell ref="E39:G39"/>
    <mergeCell ref="D53:D54"/>
    <mergeCell ref="E24:G24"/>
    <mergeCell ref="D42:D43"/>
    <mergeCell ref="E43:G43"/>
    <mergeCell ref="B27:B28"/>
    <mergeCell ref="B23:B24"/>
    <mergeCell ref="H23:H24"/>
    <mergeCell ref="B25:B26"/>
    <mergeCell ref="D25:D26"/>
    <mergeCell ref="D29:D30"/>
    <mergeCell ref="E30:G30"/>
    <mergeCell ref="H32:H33"/>
    <mergeCell ref="I37:K37"/>
    <mergeCell ref="E49:G49"/>
    <mergeCell ref="I49:K49"/>
    <mergeCell ref="A70:A77"/>
    <mergeCell ref="B60:C60"/>
    <mergeCell ref="I35:K35"/>
    <mergeCell ref="B36:B37"/>
    <mergeCell ref="D36:D37"/>
    <mergeCell ref="H36:H37"/>
    <mergeCell ref="D60:G60"/>
    <mergeCell ref="D59:L59"/>
    <mergeCell ref="H60:K60"/>
    <mergeCell ref="E58:G58"/>
    <mergeCell ref="I58:K58"/>
    <mergeCell ref="B50:C50"/>
    <mergeCell ref="D50:G50"/>
    <mergeCell ref="H50:K50"/>
    <mergeCell ref="A51:A58"/>
    <mergeCell ref="B51:B52"/>
    <mergeCell ref="D51:D52"/>
    <mergeCell ref="H51:H52"/>
    <mergeCell ref="L51:L54"/>
    <mergeCell ref="E52:G52"/>
    <mergeCell ref="I52:K52"/>
    <mergeCell ref="L55:L58"/>
    <mergeCell ref="E56:G56"/>
    <mergeCell ref="I56:K56"/>
    <mergeCell ref="D27:D28"/>
    <mergeCell ref="B34:B35"/>
    <mergeCell ref="D76:D77"/>
    <mergeCell ref="E68:G68"/>
    <mergeCell ref="B70:B71"/>
    <mergeCell ref="D70:D71"/>
    <mergeCell ref="H70:H71"/>
    <mergeCell ref="B65:B66"/>
    <mergeCell ref="D65:D66"/>
    <mergeCell ref="H65:H66"/>
    <mergeCell ref="H67:H68"/>
    <mergeCell ref="H76:H77"/>
    <mergeCell ref="E77:G77"/>
    <mergeCell ref="E73:G73"/>
    <mergeCell ref="B74:B75"/>
    <mergeCell ref="D74:D75"/>
    <mergeCell ref="H74:H75"/>
    <mergeCell ref="D46:D47"/>
    <mergeCell ref="H46:H47"/>
    <mergeCell ref="A40:C40"/>
    <mergeCell ref="B48:B49"/>
    <mergeCell ref="B41:C41"/>
    <mergeCell ref="A42:A49"/>
    <mergeCell ref="B42:B43"/>
    <mergeCell ref="I30:K30"/>
    <mergeCell ref="I39:K39"/>
    <mergeCell ref="I64:K64"/>
    <mergeCell ref="H53:H54"/>
    <mergeCell ref="E54:G54"/>
    <mergeCell ref="I54:K54"/>
    <mergeCell ref="B55:B56"/>
    <mergeCell ref="D55:D56"/>
    <mergeCell ref="H55:H56"/>
    <mergeCell ref="B53:B54"/>
    <mergeCell ref="B61:B62"/>
    <mergeCell ref="D61:D62"/>
    <mergeCell ref="H61:H62"/>
    <mergeCell ref="E62:G62"/>
    <mergeCell ref="B44:B45"/>
    <mergeCell ref="B46:B47"/>
    <mergeCell ref="L74:L77"/>
    <mergeCell ref="E75:G75"/>
    <mergeCell ref="I75:K75"/>
    <mergeCell ref="B76:B77"/>
    <mergeCell ref="L65:L68"/>
    <mergeCell ref="E66:G66"/>
    <mergeCell ref="I66:K66"/>
    <mergeCell ref="B67:B68"/>
    <mergeCell ref="D67:D68"/>
    <mergeCell ref="B69:C69"/>
    <mergeCell ref="D69:G69"/>
    <mergeCell ref="H69:K69"/>
    <mergeCell ref="L70:L73"/>
    <mergeCell ref="E71:G71"/>
    <mergeCell ref="I71:K71"/>
    <mergeCell ref="B72:B73"/>
    <mergeCell ref="D72:D73"/>
    <mergeCell ref="H72:H73"/>
    <mergeCell ref="I77:K77"/>
    <mergeCell ref="I73:K73"/>
    <mergeCell ref="I68:K68"/>
    <mergeCell ref="D11:L11"/>
    <mergeCell ref="D21:L21"/>
    <mergeCell ref="B13:B14"/>
    <mergeCell ref="H13:H14"/>
    <mergeCell ref="L13:L16"/>
    <mergeCell ref="A13:A20"/>
    <mergeCell ref="A23:A30"/>
    <mergeCell ref="A32:A39"/>
    <mergeCell ref="H27:H28"/>
    <mergeCell ref="B31:C31"/>
    <mergeCell ref="D31:G31"/>
    <mergeCell ref="H31:K31"/>
    <mergeCell ref="L27:L30"/>
    <mergeCell ref="E28:G28"/>
    <mergeCell ref="I28:K28"/>
    <mergeCell ref="B29:B30"/>
    <mergeCell ref="L23:L26"/>
    <mergeCell ref="B17:B18"/>
    <mergeCell ref="D17:D18"/>
    <mergeCell ref="H17:H18"/>
    <mergeCell ref="D13:D14"/>
    <mergeCell ref="E14:G14"/>
    <mergeCell ref="D23:D24"/>
    <mergeCell ref="I16:K16"/>
  </mergeCells>
  <phoneticPr fontId="1"/>
  <conditionalFormatting sqref="O13:O16">
    <cfRule type="duplicateValues" dxfId="0" priority="2"/>
  </conditionalFormatting>
  <printOptions horizontalCentered="1"/>
  <pageMargins left="0.23622047244094491" right="0.23622047244094491" top="0.15748031496062992" bottom="0.15748031496062992" header="0.31496062992125984" footer="0.31496062992125984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組合せ原簿</vt:lpstr>
      <vt:lpstr>参加費</vt:lpstr>
      <vt:lpstr>kumi</vt:lpstr>
      <vt:lpstr>kumi!Print_Area</vt:lpstr>
      <vt:lpstr>組合せ原簿!Print_Area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mura</cp:lastModifiedBy>
  <cp:lastPrinted>2024-09-30T08:42:04Z</cp:lastPrinted>
  <dcterms:created xsi:type="dcterms:W3CDTF">2023-04-24T03:52:22Z</dcterms:created>
  <dcterms:modified xsi:type="dcterms:W3CDTF">2024-10-09T06:58:32Z</dcterms:modified>
</cp:coreProperties>
</file>